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LAZ FIN E RIEP FIS FIN" sheetId="1" r:id="rId1"/>
    <sheet name="regole di compilazione" sheetId="2" r:id="rId2"/>
  </sheets>
  <definedNames>
    <definedName name="_xlnm.Print_Area" localSheetId="0">'RELAZ FIN E RIEP FIS FIN'!$A$1:$M$109</definedName>
  </definedNames>
  <calcPr fullCalcOnLoad="1"/>
</workbook>
</file>

<file path=xl/comments2.xml><?xml version="1.0" encoding="utf-8"?>
<comments xmlns="http://schemas.openxmlformats.org/spreadsheetml/2006/main">
  <authors>
    <author/>
  </authors>
  <commentList>
    <comment ref="D5" authorId="0">
      <text>
        <r>
          <rPr>
            <b/>
            <sz val="9"/>
            <color indexed="8"/>
            <rFont val="Tahoma"/>
            <family val="2"/>
          </rPr>
          <t xml:space="preserve">le ore vanno indicate una sola volta
</t>
        </r>
      </text>
    </comment>
    <comment ref="D14" authorId="0">
      <text>
        <r>
          <rPr>
            <b/>
            <sz val="9"/>
            <color indexed="8"/>
            <rFont val="Tahoma"/>
            <family val="2"/>
          </rPr>
          <t xml:space="preserve">le ore vanno indicate una sola volta
</t>
        </r>
      </text>
    </comment>
  </commentList>
</comments>
</file>

<file path=xl/sharedStrings.xml><?xml version="1.0" encoding="utf-8"?>
<sst xmlns="http://schemas.openxmlformats.org/spreadsheetml/2006/main" count="233" uniqueCount="103">
  <si>
    <t>Denominazione Istituto, mail e telefoni e loghi</t>
  </si>
  <si>
    <t>TITOLO DEL PROGETTO (dicitura inserita sul registro/diario di bordo)</t>
  </si>
  <si>
    <t>ESERCIZIO FINANZIARIO</t>
  </si>
  <si>
    <t>CLASSE/I</t>
  </si>
  <si>
    <t>COGNOME E NOME/RAGIONE SOCIALE (2)</t>
  </si>
  <si>
    <t>Numero del mandato</t>
  </si>
  <si>
    <t>Data del mandato</t>
  </si>
  <si>
    <t>Importo totale del mandato</t>
  </si>
  <si>
    <t>Importo imputato al progetto</t>
  </si>
  <si>
    <t xml:space="preserve">Descrizione della spesa </t>
  </si>
  <si>
    <t>TOTALI</t>
  </si>
  <si>
    <t xml:space="preserve">Per le attività che non originano valore maturato, ovvero le ore di progettazione, tutoraggio, coordinamento, </t>
  </si>
  <si>
    <t>PROSPETTO RIEPILOGATIVO</t>
  </si>
  <si>
    <t>Tipologia di azione</t>
  </si>
  <si>
    <t xml:space="preserve">N. </t>
  </si>
  <si>
    <t>Totali</t>
  </si>
  <si>
    <t>ore</t>
  </si>
  <si>
    <t>(euro)</t>
  </si>
  <si>
    <t xml:space="preserve">Totale complessivo </t>
  </si>
  <si>
    <t>Il sottoscritto………………………………………………………………………nato a…………………il………………………residente a………………………….</t>
  </si>
  <si>
    <t xml:space="preserve">in…………………………………………………………..CF……………………………………………………..in qualità di legale rappresentante </t>
  </si>
  <si>
    <t>dell'Istituto………………………………………………………………….cod. Istituto…………………………………..avente sede legale in…………………………..</t>
  </si>
  <si>
    <t>DICHIARA</t>
  </si>
  <si>
    <t>- le spese indicate nel presente modello sono state realmente sostenute per la realizzazione del progetto in coerenza con i partitari di spesa;</t>
  </si>
  <si>
    <t>- sono state realizzate tutte le ore previste in progetto e indicate nel presente modello;</t>
  </si>
  <si>
    <t>- le spese sostenute non sono cofinanziate da contributi di altre amministrazioni pubbliche o private.</t>
  </si>
  <si>
    <t>Il Legale Rappresentante (o suo delegato)</t>
  </si>
  <si>
    <t>(Firma per esteso)…………………………………………………………..</t>
  </si>
  <si>
    <t>(luogo e data) …………………………………………………………………………………………………………………</t>
  </si>
  <si>
    <t>ES.: DOCENTE INTERNO</t>
  </si>
  <si>
    <t>Importo</t>
  </si>
  <si>
    <t>Descrizione della spesa (5)</t>
  </si>
  <si>
    <t>XXXX</t>
  </si>
  <si>
    <t>3^B</t>
  </si>
  <si>
    <t>Rossi Mario</t>
  </si>
  <si>
    <t>Compenso netto dipendente mese di ottobre 2016</t>
  </si>
  <si>
    <t xml:space="preserve">Irpef </t>
  </si>
  <si>
    <t>IRAP</t>
  </si>
  <si>
    <t>INPDAP</t>
  </si>
  <si>
    <t>INPS</t>
  </si>
  <si>
    <t>ES.: DOCENTE ESTERNO</t>
  </si>
  <si>
    <t>Compenso netto collaboratore esterno fatt. n.X del XX/XX/XXXX</t>
  </si>
  <si>
    <t>IVA fatt. n.X del XX/XX/XXXX</t>
  </si>
  <si>
    <t>Ritenuta d'acconto fatt. n.X del XX/XX/XXXX</t>
  </si>
  <si>
    <t>ES.: progettazione, tutoraggio, coordinamento, rendicontazione, amministrazione, segreteria, ecc.</t>
  </si>
  <si>
    <t>tutoraggio interno</t>
  </si>
  <si>
    <t>ES.: MATERIALE DI CONSUMO</t>
  </si>
  <si>
    <t>Ferramenta Rossi</t>
  </si>
  <si>
    <t>materiale di consumo</t>
  </si>
  <si>
    <t>Base imponibile fatt. n.X del XX/XX/XXXX</t>
  </si>
  <si>
    <t>ES.: QUOTA DI AMMORTAMENTO</t>
  </si>
  <si>
    <t>XY COMPUTER SRL</t>
  </si>
  <si>
    <t>Acquisto 10 computer laboratorio informatico Iefp</t>
  </si>
  <si>
    <t>Acquisto LIM</t>
  </si>
  <si>
    <t>Piano di ammortamento/Registro beni inventariabili</t>
  </si>
  <si>
    <t>ESEMPIO CALCOLO QUOTE DI AMMORTAMENTO</t>
  </si>
  <si>
    <t>Valore unitario</t>
  </si>
  <si>
    <t>Quota di ammortamento</t>
  </si>
  <si>
    <t>beni di valore &lt;€ 516,42</t>
  </si>
  <si>
    <t>aliq. 33,33% per 2 mesi dal 01/11 al 31/12</t>
  </si>
  <si>
    <t>PROGETTO IEFP A.S. 20____/20____   Rif. Pa 20___- ______</t>
  </si>
  <si>
    <t>rendicontazione, amministrazione, segreteria, ecc..non compilare la colonna "tipologia di azione".</t>
  </si>
  <si>
    <t xml:space="preserve">Le dichiarazioni rese ai fini della presente domanda sono dichiarazioni sostitutive di atto notorio o di certificato, ai sensi degli artt. 46 e 47 del D.P.R. 28 Dicembre 2000 n. 445 e succ. mod. Consapevole delle conseguenze di cui all'art. 75 comma 1 del medesimo DPR, nonché delle sanzioni previste dall'art. 76 per le ipotesi di falsità in atti e dichiarazioni mendaci, si impegna a fornire tutte le informazioni necessarie all'Amministrazione Procedente per garantire il corretto svolgimento dei controlli di veridicità di quanto dichiarato.                                                                                                                                                        Ai sensi dell’art. 38, D.P.R. 445 del 28 dicembre 2000, in caso di trasmissione di copia pdf dell’originale autografo,  allegare copia fotostatica  del documento d’identità </t>
  </si>
  <si>
    <t>- personale interno: compilare con la voce "INTERNO-DOCENZA" o "INTERNO CO-DOCENZA"</t>
  </si>
  <si>
    <t>- personale esterno: si tratta di persone fisiche titolari di partita IVA o di ditte individuali - compilare con la voce "ESTERNO-DOCENZA" o "ESTERNO CO-DOCENZA"</t>
  </si>
  <si>
    <t>- in regime di partenariato: si tratta di enti di formazione, società di persone o di capitali - compilare con la voce "PARTNER -DOCENZA" O "PARTNER -CO-DOCENZA"</t>
  </si>
  <si>
    <t>- in regime di delega: si tratta di enti di formazione, società di persone o di capitali - compilare con la voce "DELEGA- DOCENZA" "DELEGA- CO-DOCENZA"</t>
  </si>
  <si>
    <t>DATA INIZIO ATTIVITA'</t>
  </si>
  <si>
    <t>DATA FINE ATTIVITA'</t>
  </si>
  <si>
    <t>GG/MM/AAAA</t>
  </si>
  <si>
    <t>via………………………………………….soggetto titolare del progetto IEFP per l'anno scolastico ______________________</t>
  </si>
  <si>
    <t>CLASSE/I   GRUPPO/I  SINGOLI ALLIEVI</t>
  </si>
  <si>
    <t>ES.  FINANZ.</t>
  </si>
  <si>
    <t>tip. di azione (1)</t>
  </si>
  <si>
    <t>DESCRIZIONE ATTIVITA' SVOLTA (3) E ALTRE ATTIVITA' - SPESE (4)</t>
  </si>
  <si>
    <t xml:space="preserve">LEGENDA E REGOLE DI COMPILAZIONE </t>
  </si>
  <si>
    <t xml:space="preserve">- altre attività: indicare se si tratta di progettazione, tutoraggio, coordinamento, rendicontazione, amministrazione, segreteria, ecc. </t>
  </si>
  <si>
    <t>- spese: quote di ammortamento, acquisto materiale di consumo etc.</t>
  </si>
  <si>
    <r>
      <rPr>
        <b/>
        <sz val="11"/>
        <rFont val="Arial"/>
        <family val="2"/>
      </rPr>
      <t>(2) "COGNOME E NOME/RAGIONE SOCIALE"</t>
    </r>
    <r>
      <rPr>
        <b/>
        <sz val="10"/>
        <rFont val="Arial"/>
        <family val="2"/>
      </rPr>
      <t xml:space="preserve">:  </t>
    </r>
    <r>
      <rPr>
        <sz val="10"/>
        <rFont val="Arial"/>
        <family val="2"/>
      </rPr>
      <t>in caso di più docenti indicare le ore per ogni docente coinvolto. Nel caso di docenti afferenti ad enti di formazione o società esterne, indicare anche la ragione sociale</t>
    </r>
  </si>
  <si>
    <t>altre attività e spese</t>
  </si>
  <si>
    <t xml:space="preserve">ALTRE ATTIVITA'  - SPESE SOTTOSTANTI </t>
  </si>
  <si>
    <t>INTERNO-DOCENZA" o "INTERNO CO-DOCENZA"</t>
  </si>
  <si>
    <t>Bianchi Matteo/ Balletti Consulting srl</t>
  </si>
  <si>
    <t>"ESTERNO-DOCENZA" o "ESTERNO CO-DOCENZA"  "PARTNER -DOCENZA"o "PARTNER -CO-DOCENZA"   "DELEGA- DOCENZA" o "DELEGA- CO-DOCENZA"</t>
  </si>
  <si>
    <t>3^B/ 3A,B,C/ Verdi Giacomo</t>
  </si>
  <si>
    <t>ATTIVITA'  CHE FANNO MATURARE FINANZIAMENTO  ( MISURE DI INTERVENTI A E B)</t>
  </si>
  <si>
    <t xml:space="preserve">RELAZIONE FINALE   </t>
  </si>
  <si>
    <t xml:space="preserve"> LISTA DELLE ATTIVITA' SVOLTE E DELLE SPESE SOSTENUTE</t>
  </si>
  <si>
    <t xml:space="preserve">Per ulteriori indicazioni vedi foglio excel " regole di compilazione" </t>
  </si>
  <si>
    <t xml:space="preserve">ORE DOCENZA </t>
  </si>
  <si>
    <t xml:space="preserve">tip. di azione(B.1.1 e B. 1.2)(1) </t>
  </si>
  <si>
    <r>
      <rPr>
        <b/>
        <sz val="11"/>
        <rFont val="Arial"/>
        <family val="2"/>
      </rPr>
      <t>(1) "Tip. di azione"</t>
    </r>
    <r>
      <rPr>
        <b/>
        <sz val="10"/>
        <rFont val="Arial"/>
        <family val="2"/>
      </rPr>
      <t>:si tratta delle sole ore di docenza riguardanti le che originano valore maturato.</t>
    </r>
  </si>
  <si>
    <t>ORE             ALTRE ATTIVITA' (3)</t>
  </si>
  <si>
    <t xml:space="preserve">(3) e (4) "DESCRIZIONE ATTIVITA' SVOLTA  E ORE  ALTRE ATTIVITA'/SPESE"  </t>
  </si>
  <si>
    <t>attività svolta ( = attività di docenza che fa maturare il finanziamento)</t>
  </si>
  <si>
    <t xml:space="preserve"> altre attività/ spese =( attività che NON fa maturare il finanziamento):  </t>
  </si>
  <si>
    <t>B.1.1</t>
  </si>
  <si>
    <t>B.1.2</t>
  </si>
  <si>
    <t>B.1.1 Supportare il successo formativo e l’acquisizione di una qualifica professionale: azioni di arricchimento dell’offerta curricolare</t>
  </si>
  <si>
    <t>B.1.2 Sostenere i passaggi tra i percorsi di istruzione professionale e i percorsi di istruzione e formazione professionale e viceversa</t>
  </si>
  <si>
    <t>B.1.3 Supportare l’acquisizione del certificato di qualifica professionale: formalizzazione e certificazione delle competenze</t>
  </si>
  <si>
    <t>Attenersi scrupolosamente alle indicazioni sotto riportate.</t>
  </si>
  <si>
    <t xml:space="preserve"> modello 3 rev.2)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</si>
</sst>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 &quot;* #,##0.00_-;&quot;-€ &quot;* #,##0.00_-;_-&quot;€ &quot;* \-??_-;_-@_-"/>
    <numFmt numFmtId="171" formatCode="&quot;Sì&quot;;&quot;Sì&quot;;&quot;No&quot;"/>
    <numFmt numFmtId="172" formatCode="&quot;Vero&quot;;&quot;Vero&quot;;&quot;Falso&quot;"/>
    <numFmt numFmtId="173" formatCode="&quot;Attivo&quot;;&quot;Attivo&quot;;&quot;Inattivo&quot;"/>
    <numFmt numFmtId="174" formatCode="[$€-2]\ #.##000_);[Red]\([$€-2]\ #.##000\)"/>
    <numFmt numFmtId="175" formatCode="&quot;€&quot;\ #,##0.00"/>
    <numFmt numFmtId="176" formatCode="[$-410]dddd\ d\ mmmm\ yyyy"/>
  </numFmts>
  <fonts count="68">
    <font>
      <sz val="10"/>
      <name val="Arial"/>
      <family val="2"/>
    </font>
    <font>
      <b/>
      <sz val="10"/>
      <name val="Arial"/>
      <family val="2"/>
    </font>
    <font>
      <sz val="14"/>
      <name val="Arial"/>
      <family val="2"/>
    </font>
    <font>
      <b/>
      <sz val="12"/>
      <name val="Arial"/>
      <family val="2"/>
    </font>
    <font>
      <i/>
      <sz val="11"/>
      <name val="Arial"/>
      <family val="2"/>
    </font>
    <font>
      <b/>
      <i/>
      <sz val="12"/>
      <name val="Arial"/>
      <family val="2"/>
    </font>
    <font>
      <b/>
      <sz val="10"/>
      <name val="Courier New"/>
      <family val="3"/>
    </font>
    <font>
      <sz val="10"/>
      <name val="Courier New"/>
      <family val="3"/>
    </font>
    <font>
      <sz val="9"/>
      <color indexed="8"/>
      <name val="Tahoma"/>
      <family val="2"/>
    </font>
    <font>
      <b/>
      <sz val="9"/>
      <name val="Times New Roman"/>
      <family val="1"/>
    </font>
    <font>
      <b/>
      <sz val="9"/>
      <color indexed="8"/>
      <name val="Tahoma"/>
      <family val="2"/>
    </font>
    <font>
      <b/>
      <sz val="11"/>
      <name val="Arial"/>
      <family val="2"/>
    </font>
    <font>
      <sz val="11"/>
      <name val="Arial"/>
      <family val="2"/>
    </font>
    <font>
      <b/>
      <i/>
      <sz val="10"/>
      <name val="Arial"/>
      <family val="2"/>
    </font>
    <font>
      <b/>
      <i/>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b/>
      <sz val="12"/>
      <color indexed="56"/>
      <name val="Arial"/>
      <family val="2"/>
    </font>
    <font>
      <sz val="10"/>
      <color indexed="56"/>
      <name val="Arial"/>
      <family val="2"/>
    </font>
    <font>
      <b/>
      <i/>
      <sz val="11"/>
      <color indexed="56"/>
      <name val="Arial"/>
      <family val="2"/>
    </font>
    <font>
      <b/>
      <sz val="10"/>
      <color indexed="56"/>
      <name val="Arial"/>
      <family val="2"/>
    </font>
    <font>
      <sz val="8"/>
      <color indexed="8"/>
      <name val="Tahoma"/>
      <family val="2"/>
    </font>
    <font>
      <b/>
      <sz val="26"/>
      <color indexed="56"/>
      <name val="Arial"/>
      <family val="2"/>
    </font>
    <font>
      <b/>
      <sz val="18"/>
      <color indexed="56"/>
      <name val="Arial"/>
      <family val="2"/>
    </font>
    <font>
      <b/>
      <i/>
      <u val="single"/>
      <sz val="10"/>
      <color indexed="5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b/>
      <sz val="12"/>
      <color theme="3"/>
      <name val="Arial"/>
      <family val="2"/>
    </font>
    <font>
      <sz val="10"/>
      <color theme="3"/>
      <name val="Arial"/>
      <family val="2"/>
    </font>
    <font>
      <b/>
      <i/>
      <sz val="11"/>
      <color theme="3"/>
      <name val="Arial"/>
      <family val="2"/>
    </font>
    <font>
      <b/>
      <sz val="10"/>
      <color theme="3"/>
      <name val="Arial"/>
      <family val="2"/>
    </font>
    <font>
      <sz val="8"/>
      <color rgb="FF000000"/>
      <name val="Tahoma"/>
      <family val="2"/>
    </font>
    <font>
      <b/>
      <sz val="26"/>
      <color theme="3"/>
      <name val="Arial"/>
      <family val="2"/>
    </font>
    <font>
      <b/>
      <sz val="18"/>
      <color theme="3"/>
      <name val="Arial"/>
      <family val="2"/>
    </font>
    <font>
      <b/>
      <i/>
      <u val="single"/>
      <sz val="10"/>
      <color theme="3"/>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color indexed="63"/>
      </right>
      <top>
        <color indexed="63"/>
      </top>
      <bottom style="medium"/>
    </border>
    <border>
      <left style="medium">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thin"/>
      <right style="thin"/>
      <top style="thin"/>
      <bottom>
        <color indexed="63"/>
      </bottom>
    </border>
    <border>
      <left style="medium">
        <color indexed="8"/>
      </left>
      <right>
        <color indexed="63"/>
      </right>
      <top>
        <color indexed="63"/>
      </top>
      <bottom style="medium"/>
    </border>
    <border>
      <left>
        <color indexed="63"/>
      </left>
      <right>
        <color indexed="63"/>
      </right>
      <top>
        <color indexed="63"/>
      </top>
      <bottom style="thin">
        <color indexed="8"/>
      </bottom>
    </border>
    <border>
      <left style="thin"/>
      <right style="thin"/>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170" fontId="0" fillId="0" borderId="0" applyFill="0" applyBorder="0" applyAlignment="0" applyProtection="0"/>
    <xf numFmtId="0" fontId="46"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69" fontId="0" fillId="0" borderId="0" applyFill="0" applyBorder="0" applyAlignment="0" applyProtection="0"/>
    <xf numFmtId="168" fontId="0" fillId="0" borderId="0" applyFill="0" applyBorder="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Alignment="1">
      <alignment/>
    </xf>
    <xf numFmtId="0" fontId="0" fillId="0" borderId="0" xfId="0" applyBorder="1" applyAlignment="1">
      <alignment/>
    </xf>
    <xf numFmtId="0" fontId="1" fillId="0" borderId="10" xfId="0" applyFont="1" applyBorder="1" applyAlignment="1">
      <alignment wrapText="1"/>
    </xf>
    <xf numFmtId="0" fontId="1" fillId="0" borderId="10" xfId="0" applyFont="1" applyBorder="1" applyAlignment="1">
      <alignment horizontal="center" wrapText="1"/>
    </xf>
    <xf numFmtId="0" fontId="1" fillId="0" borderId="11" xfId="0" applyFont="1" applyBorder="1" applyAlignment="1">
      <alignment wrapText="1"/>
    </xf>
    <xf numFmtId="0" fontId="1" fillId="0" borderId="10" xfId="0" applyFont="1" applyFill="1" applyBorder="1" applyAlignment="1">
      <alignment wrapText="1"/>
    </xf>
    <xf numFmtId="0" fontId="1" fillId="0" borderId="12" xfId="0" applyFont="1" applyBorder="1" applyAlignment="1">
      <alignment wrapText="1"/>
    </xf>
    <xf numFmtId="0" fontId="0" fillId="0" borderId="10" xfId="0" applyBorder="1" applyAlignment="1">
      <alignment/>
    </xf>
    <xf numFmtId="0" fontId="0" fillId="0" borderId="11" xfId="0" applyBorder="1" applyAlignment="1">
      <alignment/>
    </xf>
    <xf numFmtId="170" fontId="0" fillId="0" borderId="10" xfId="42" applyFont="1" applyFill="1" applyBorder="1" applyAlignment="1" applyProtection="1">
      <alignment/>
      <protection/>
    </xf>
    <xf numFmtId="0" fontId="0" fillId="0" borderId="13" xfId="0" applyBorder="1" applyAlignment="1">
      <alignment/>
    </xf>
    <xf numFmtId="0" fontId="0" fillId="0" borderId="12" xfId="0" applyBorder="1" applyAlignment="1">
      <alignment/>
    </xf>
    <xf numFmtId="0" fontId="5" fillId="0" borderId="14" xfId="0" applyFont="1" applyBorder="1" applyAlignment="1">
      <alignment/>
    </xf>
    <xf numFmtId="0" fontId="5" fillId="0" borderId="15" xfId="0" applyFont="1" applyBorder="1" applyAlignment="1">
      <alignment/>
    </xf>
    <xf numFmtId="0" fontId="1" fillId="0" borderId="0" xfId="0" applyFont="1" applyBorder="1" applyAlignment="1">
      <alignment/>
    </xf>
    <xf numFmtId="170" fontId="5" fillId="0" borderId="15" xfId="0" applyNumberFormat="1" applyFont="1" applyBorder="1" applyAlignment="1">
      <alignment/>
    </xf>
    <xf numFmtId="49" fontId="1" fillId="0" borderId="0" xfId="0" applyNumberFormat="1" applyFont="1" applyAlignment="1">
      <alignment/>
    </xf>
    <xf numFmtId="0" fontId="1" fillId="0" borderId="0" xfId="0" applyFont="1" applyAlignment="1">
      <alignment/>
    </xf>
    <xf numFmtId="0" fontId="8" fillId="0" borderId="0" xfId="0" applyFont="1" applyBorder="1" applyAlignment="1">
      <alignment/>
    </xf>
    <xf numFmtId="0" fontId="8" fillId="33" borderId="0" xfId="0" applyFont="1" applyFill="1" applyBorder="1" applyAlignment="1">
      <alignment/>
    </xf>
    <xf numFmtId="14" fontId="0" fillId="0" borderId="10" xfId="0" applyNumberFormat="1" applyBorder="1" applyAlignment="1">
      <alignment/>
    </xf>
    <xf numFmtId="0" fontId="0" fillId="0" borderId="10" xfId="0" applyFont="1" applyBorder="1" applyAlignment="1">
      <alignment wrapText="1"/>
    </xf>
    <xf numFmtId="0" fontId="0" fillId="34" borderId="10" xfId="0" applyFill="1" applyBorder="1" applyAlignment="1">
      <alignment/>
    </xf>
    <xf numFmtId="0" fontId="0" fillId="0" borderId="16" xfId="0" applyFill="1" applyBorder="1" applyAlignment="1">
      <alignment/>
    </xf>
    <xf numFmtId="170" fontId="0" fillId="0" borderId="0" xfId="42" applyFont="1" applyFill="1" applyBorder="1" applyAlignment="1" applyProtection="1">
      <alignment/>
      <protection/>
    </xf>
    <xf numFmtId="0" fontId="0" fillId="0" borderId="12" xfId="0" applyFont="1" applyBorder="1" applyAlignment="1">
      <alignment wrapText="1"/>
    </xf>
    <xf numFmtId="170" fontId="0" fillId="0" borderId="10" xfId="0" applyNumberFormat="1" applyBorder="1" applyAlignment="1">
      <alignment/>
    </xf>
    <xf numFmtId="0" fontId="0" fillId="0" borderId="0" xfId="0" applyFill="1" applyBorder="1" applyAlignment="1">
      <alignment/>
    </xf>
    <xf numFmtId="0" fontId="0" fillId="0" borderId="17" xfId="0" applyFont="1" applyBorder="1" applyAlignment="1">
      <alignment wrapText="1"/>
    </xf>
    <xf numFmtId="0" fontId="0" fillId="0" borderId="18" xfId="0" applyBorder="1" applyAlignment="1">
      <alignment/>
    </xf>
    <xf numFmtId="0" fontId="0" fillId="0" borderId="19" xfId="0" applyFont="1" applyBorder="1" applyAlignment="1">
      <alignment wrapText="1"/>
    </xf>
    <xf numFmtId="0" fontId="0" fillId="0" borderId="20" xfId="0" applyBorder="1" applyAlignment="1">
      <alignment/>
    </xf>
    <xf numFmtId="0" fontId="0" fillId="0" borderId="21" xfId="0" applyFont="1" applyBorder="1" applyAlignment="1">
      <alignment wrapText="1"/>
    </xf>
    <xf numFmtId="170" fontId="0" fillId="0" borderId="22" xfId="42" applyFont="1" applyFill="1" applyBorder="1" applyAlignment="1" applyProtection="1">
      <alignment/>
      <protection/>
    </xf>
    <xf numFmtId="170" fontId="0" fillId="0" borderId="23" xfId="42" applyFont="1" applyFill="1" applyBorder="1" applyAlignment="1" applyProtection="1">
      <alignment/>
      <protection/>
    </xf>
    <xf numFmtId="0" fontId="4" fillId="0" borderId="0" xfId="0" applyFont="1" applyBorder="1" applyAlignment="1">
      <alignment horizontal="center"/>
    </xf>
    <xf numFmtId="49" fontId="1" fillId="0" borderId="24" xfId="0" applyNumberFormat="1" applyFont="1" applyBorder="1" applyAlignment="1">
      <alignment/>
    </xf>
    <xf numFmtId="0" fontId="0" fillId="0" borderId="25" xfId="0" applyBorder="1" applyAlignment="1">
      <alignment/>
    </xf>
    <xf numFmtId="49" fontId="1" fillId="0" borderId="26" xfId="0" applyNumberFormat="1" applyFont="1" applyBorder="1" applyAlignment="1">
      <alignment/>
    </xf>
    <xf numFmtId="0" fontId="1" fillId="0" borderId="26" xfId="0" applyFont="1" applyBorder="1" applyAlignment="1">
      <alignment horizontal="center"/>
    </xf>
    <xf numFmtId="49" fontId="1" fillId="0" borderId="26" xfId="0" applyNumberFormat="1" applyFont="1" applyFill="1" applyBorder="1" applyAlignment="1">
      <alignment/>
    </xf>
    <xf numFmtId="49" fontId="0" fillId="0" borderId="26" xfId="0" applyNumberFormat="1" applyBorder="1" applyAlignment="1">
      <alignment/>
    </xf>
    <xf numFmtId="0" fontId="0" fillId="0" borderId="26" xfId="0" applyBorder="1" applyAlignment="1">
      <alignment/>
    </xf>
    <xf numFmtId="0" fontId="9" fillId="0" borderId="26" xfId="0" applyFont="1" applyBorder="1" applyAlignment="1">
      <alignment horizontal="justify"/>
    </xf>
    <xf numFmtId="0" fontId="6" fillId="0" borderId="0" xfId="0" applyFont="1" applyBorder="1" applyAlignment="1">
      <alignment horizontal="center" vertical="top" wrapText="1"/>
    </xf>
    <xf numFmtId="0" fontId="8" fillId="0" borderId="0" xfId="0" applyFont="1" applyBorder="1" applyAlignment="1">
      <alignment horizontal="left"/>
    </xf>
    <xf numFmtId="0" fontId="4" fillId="0" borderId="27" xfId="0" applyFont="1" applyBorder="1" applyAlignment="1">
      <alignment horizontal="center"/>
    </xf>
    <xf numFmtId="0" fontId="58" fillId="0" borderId="0" xfId="0" applyFont="1" applyAlignment="1">
      <alignment/>
    </xf>
    <xf numFmtId="0" fontId="0" fillId="0" borderId="0" xfId="0" applyFont="1" applyBorder="1" applyAlignment="1">
      <alignment wrapText="1"/>
    </xf>
    <xf numFmtId="14" fontId="0" fillId="0" borderId="0" xfId="0" applyNumberFormat="1" applyBorder="1" applyAlignment="1">
      <alignment/>
    </xf>
    <xf numFmtId="0" fontId="0" fillId="35" borderId="0" xfId="0" applyFill="1" applyBorder="1" applyAlignment="1">
      <alignment/>
    </xf>
    <xf numFmtId="0" fontId="5" fillId="0" borderId="0" xfId="0" applyFont="1" applyBorder="1" applyAlignment="1">
      <alignment/>
    </xf>
    <xf numFmtId="0" fontId="7" fillId="0" borderId="0" xfId="0" applyFont="1" applyBorder="1" applyAlignment="1">
      <alignment horizontal="center" wrapText="1"/>
    </xf>
    <xf numFmtId="0" fontId="5" fillId="0" borderId="0" xfId="0" applyFont="1" applyBorder="1" applyAlignment="1">
      <alignment horizontal="center"/>
    </xf>
    <xf numFmtId="0" fontId="0" fillId="0" borderId="28" xfId="0" applyBorder="1" applyAlignment="1">
      <alignment/>
    </xf>
    <xf numFmtId="0" fontId="0" fillId="0" borderId="29" xfId="0" applyBorder="1" applyAlignment="1">
      <alignment/>
    </xf>
    <xf numFmtId="0" fontId="0" fillId="0" borderId="27" xfId="0" applyBorder="1" applyAlignment="1">
      <alignment/>
    </xf>
    <xf numFmtId="0" fontId="12" fillId="0" borderId="0" xfId="0" applyFont="1" applyAlignment="1">
      <alignment/>
    </xf>
    <xf numFmtId="49" fontId="11"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0" fontId="4" fillId="0" borderId="27" xfId="0" applyFont="1" applyBorder="1" applyAlignment="1">
      <alignment horizontal="left"/>
    </xf>
    <xf numFmtId="0" fontId="59" fillId="0" borderId="0" xfId="0" applyFont="1" applyAlignment="1">
      <alignment/>
    </xf>
    <xf numFmtId="0" fontId="5" fillId="0" borderId="30" xfId="0" applyFont="1" applyBorder="1" applyAlignment="1">
      <alignment/>
    </xf>
    <xf numFmtId="0" fontId="60" fillId="0" borderId="0" xfId="0" applyFont="1" applyAlignment="1">
      <alignment/>
    </xf>
    <xf numFmtId="0" fontId="61" fillId="0" borderId="0" xfId="0" applyFont="1" applyAlignment="1">
      <alignment/>
    </xf>
    <xf numFmtId="0" fontId="59" fillId="0" borderId="0" xfId="0" applyFont="1" applyFill="1" applyBorder="1" applyAlignment="1">
      <alignment/>
    </xf>
    <xf numFmtId="0" fontId="62"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31" xfId="0" applyBorder="1" applyAlignment="1">
      <alignment wrapText="1"/>
    </xf>
    <xf numFmtId="0" fontId="0" fillId="0" borderId="11" xfId="0" applyBorder="1" applyAlignment="1">
      <alignment wrapText="1"/>
    </xf>
    <xf numFmtId="0" fontId="0" fillId="34" borderId="11" xfId="0" applyFill="1" applyBorder="1" applyAlignment="1">
      <alignment/>
    </xf>
    <xf numFmtId="0" fontId="0" fillId="36" borderId="11" xfId="0" applyFill="1" applyBorder="1" applyAlignment="1">
      <alignment/>
    </xf>
    <xf numFmtId="175" fontId="0" fillId="0" borderId="10" xfId="0" applyNumberFormat="1" applyBorder="1" applyAlignment="1">
      <alignment/>
    </xf>
    <xf numFmtId="165" fontId="0" fillId="0" borderId="10" xfId="0" applyNumberFormat="1" applyBorder="1" applyAlignment="1">
      <alignment/>
    </xf>
    <xf numFmtId="0" fontId="0" fillId="35" borderId="11" xfId="0" applyFill="1" applyBorder="1" applyAlignment="1">
      <alignment/>
    </xf>
    <xf numFmtId="175" fontId="0" fillId="0" borderId="0" xfId="0" applyNumberFormat="1" applyAlignment="1">
      <alignment/>
    </xf>
    <xf numFmtId="14" fontId="0" fillId="0" borderId="11" xfId="0" applyNumberFormat="1" applyBorder="1" applyAlignment="1">
      <alignment/>
    </xf>
    <xf numFmtId="14" fontId="0" fillId="0" borderId="13" xfId="0" applyNumberFormat="1" applyBorder="1" applyAlignment="1">
      <alignment/>
    </xf>
    <xf numFmtId="0" fontId="0" fillId="0" borderId="32" xfId="0" applyFont="1" applyBorder="1" applyAlignment="1">
      <alignment wrapText="1"/>
    </xf>
    <xf numFmtId="0" fontId="0" fillId="0" borderId="33" xfId="0" applyBorder="1" applyAlignment="1">
      <alignment/>
    </xf>
    <xf numFmtId="170" fontId="0" fillId="0" borderId="27" xfId="42" applyFont="1" applyFill="1" applyBorder="1" applyAlignment="1" applyProtection="1">
      <alignment/>
      <protection/>
    </xf>
    <xf numFmtId="170" fontId="0" fillId="0" borderId="27" xfId="0" applyNumberFormat="1" applyBorder="1" applyAlignment="1">
      <alignment/>
    </xf>
    <xf numFmtId="0" fontId="0" fillId="35" borderId="10" xfId="0" applyFill="1" applyBorder="1" applyAlignment="1">
      <alignment/>
    </xf>
    <xf numFmtId="0" fontId="60" fillId="0" borderId="0" xfId="0" applyFont="1" applyAlignment="1">
      <alignment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49" fontId="13" fillId="0" borderId="0" xfId="0" applyNumberFormat="1" applyFont="1" applyAlignment="1">
      <alignment/>
    </xf>
    <xf numFmtId="0" fontId="0" fillId="0" borderId="17" xfId="0" applyBorder="1" applyAlignment="1">
      <alignment/>
    </xf>
    <xf numFmtId="0" fontId="0" fillId="0" borderId="16" xfId="0" applyBorder="1" applyAlignment="1">
      <alignment/>
    </xf>
    <xf numFmtId="0" fontId="0" fillId="0" borderId="34" xfId="0" applyBorder="1" applyAlignment="1">
      <alignment/>
    </xf>
    <xf numFmtId="0" fontId="0" fillId="0" borderId="35" xfId="0" applyBorder="1" applyAlignment="1">
      <alignment/>
    </xf>
    <xf numFmtId="170" fontId="0" fillId="0" borderId="17" xfId="42" applyFont="1" applyFill="1" applyBorder="1" applyAlignment="1" applyProtection="1">
      <alignment/>
      <protection/>
    </xf>
    <xf numFmtId="0" fontId="0" fillId="0" borderId="36" xfId="0" applyBorder="1" applyAlignment="1">
      <alignment/>
    </xf>
    <xf numFmtId="170" fontId="0" fillId="0" borderId="12" xfId="42" applyFont="1" applyFill="1" applyBorder="1" applyAlignment="1" applyProtection="1">
      <alignment/>
      <protection/>
    </xf>
    <xf numFmtId="0" fontId="0" fillId="37" borderId="27" xfId="0" applyFill="1" applyBorder="1" applyAlignment="1">
      <alignment/>
    </xf>
    <xf numFmtId="0" fontId="0" fillId="0" borderId="37" xfId="0" applyBorder="1" applyAlignment="1">
      <alignment/>
    </xf>
    <xf numFmtId="0" fontId="7" fillId="0" borderId="27" xfId="0" applyFont="1" applyBorder="1" applyAlignment="1">
      <alignment wrapText="1"/>
    </xf>
    <xf numFmtId="0" fontId="7" fillId="38" borderId="27" xfId="0" applyFont="1" applyFill="1" applyBorder="1" applyAlignment="1">
      <alignment wrapText="1"/>
    </xf>
    <xf numFmtId="0" fontId="14" fillId="0" borderId="0" xfId="0" applyFont="1" applyAlignment="1">
      <alignment horizontal="right"/>
    </xf>
    <xf numFmtId="0" fontId="1" fillId="0" borderId="0" xfId="0" applyFont="1" applyBorder="1" applyAlignment="1">
      <alignment horizontal="right"/>
    </xf>
    <xf numFmtId="0" fontId="59" fillId="0" borderId="38" xfId="0" applyFont="1" applyBorder="1" applyAlignment="1">
      <alignment horizontal="left"/>
    </xf>
    <xf numFmtId="0" fontId="6" fillId="0" borderId="0" xfId="0" applyFont="1" applyBorder="1" applyAlignment="1">
      <alignment horizontal="center" vertical="top" wrapText="1"/>
    </xf>
    <xf numFmtId="0" fontId="3" fillId="0" borderId="0" xfId="0" applyFont="1" applyBorder="1" applyAlignment="1">
      <alignment horizontal="center"/>
    </xf>
    <xf numFmtId="0" fontId="0" fillId="0" borderId="0" xfId="0" applyAlignment="1">
      <alignment/>
    </xf>
    <xf numFmtId="0" fontId="2" fillId="0" borderId="0" xfId="0" applyFont="1" applyBorder="1" applyAlignment="1">
      <alignment horizontal="center" vertical="center"/>
    </xf>
    <xf numFmtId="0" fontId="0" fillId="0" borderId="0" xfId="0" applyAlignment="1">
      <alignment horizontal="center" vertical="center"/>
    </xf>
    <xf numFmtId="0" fontId="63" fillId="0" borderId="26" xfId="0" applyFont="1" applyBorder="1" applyAlignment="1">
      <alignment horizontal="justify" vertical="center"/>
    </xf>
    <xf numFmtId="0" fontId="0" fillId="0" borderId="0" xfId="0" applyBorder="1" applyAlignment="1">
      <alignment/>
    </xf>
    <xf numFmtId="0" fontId="7" fillId="0" borderId="27" xfId="0" applyFont="1" applyBorder="1" applyAlignment="1">
      <alignment horizontal="center" wrapText="1"/>
    </xf>
    <xf numFmtId="0" fontId="5" fillId="0" borderId="39" xfId="0" applyFont="1" applyBorder="1" applyAlignment="1">
      <alignment horizontal="center"/>
    </xf>
    <xf numFmtId="0" fontId="63" fillId="0" borderId="30" xfId="0" applyFont="1" applyBorder="1" applyAlignment="1">
      <alignment horizontal="justify" vertical="center"/>
    </xf>
    <xf numFmtId="0" fontId="0" fillId="0" borderId="40" xfId="0" applyBorder="1" applyAlignment="1">
      <alignment/>
    </xf>
    <xf numFmtId="0" fontId="1" fillId="0" borderId="26" xfId="0" applyFont="1" applyBorder="1" applyAlignment="1">
      <alignment horizontal="center"/>
    </xf>
    <xf numFmtId="0" fontId="1" fillId="0" borderId="0" xfId="0" applyFont="1" applyBorder="1" applyAlignment="1">
      <alignment horizontal="center"/>
    </xf>
    <xf numFmtId="0" fontId="8" fillId="0" borderId="0" xfId="0" applyFont="1" applyBorder="1" applyAlignment="1">
      <alignment horizontal="left"/>
    </xf>
    <xf numFmtId="0" fontId="64" fillId="0" borderId="0" xfId="0" applyFont="1" applyAlignment="1">
      <alignment horizontal="center"/>
    </xf>
    <xf numFmtId="0" fontId="62" fillId="0" borderId="0" xfId="0" applyFont="1" applyAlignment="1">
      <alignment horizontal="center"/>
    </xf>
    <xf numFmtId="0" fontId="65" fillId="0" borderId="0" xfId="0" applyFont="1" applyAlignment="1">
      <alignment horizontal="center"/>
    </xf>
    <xf numFmtId="49" fontId="66" fillId="0" borderId="0" xfId="0" applyNumberFormat="1" applyFont="1" applyBorder="1" applyAlignment="1">
      <alignment horizontal="center"/>
    </xf>
    <xf numFmtId="0" fontId="62" fillId="0" borderId="28" xfId="0" applyFont="1" applyFill="1" applyBorder="1" applyAlignment="1">
      <alignment horizontal="center" wrapText="1"/>
    </xf>
    <xf numFmtId="0" fontId="62" fillId="0" borderId="38" xfId="0" applyFont="1" applyFill="1" applyBorder="1" applyAlignment="1">
      <alignment horizontal="center" wrapText="1"/>
    </xf>
    <xf numFmtId="0" fontId="0" fillId="0" borderId="27" xfId="0" applyFont="1" applyBorder="1" applyAlignment="1">
      <alignment horizontal="left" vertical="center" wrapText="1"/>
    </xf>
    <xf numFmtId="0" fontId="1" fillId="0" borderId="36" xfId="0" applyFont="1" applyBorder="1" applyAlignment="1">
      <alignment vertical="center" wrapText="1"/>
    </xf>
    <xf numFmtId="0" fontId="1" fillId="0" borderId="27"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9"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43" xfId="0" applyFont="1" applyBorder="1" applyAlignment="1">
      <alignment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109"/>
  <sheetViews>
    <sheetView tabSelected="1" workbookViewId="0" topLeftCell="A9">
      <selection activeCell="A24" sqref="A24:M24"/>
    </sheetView>
  </sheetViews>
  <sheetFormatPr defaultColWidth="9.140625" defaultRowHeight="12.75"/>
  <cols>
    <col min="1" max="1" width="34.7109375" style="0" customWidth="1"/>
    <col min="2" max="2" width="8.28125" style="0" customWidth="1"/>
    <col min="3" max="3" width="13.57421875" style="0" customWidth="1"/>
    <col min="4" max="4" width="13.8515625" style="0" customWidth="1"/>
    <col min="5" max="5" width="12.7109375" style="0" customWidth="1"/>
    <col min="6" max="6" width="26.7109375" style="0" customWidth="1"/>
    <col min="7" max="7" width="7.28125" style="0" customWidth="1"/>
    <col min="8" max="8" width="20.28125" style="0" customWidth="1"/>
    <col min="9" max="9" width="12.7109375" style="0" customWidth="1"/>
    <col min="10" max="10" width="10.140625" style="0" customWidth="1"/>
    <col min="11" max="12" width="13.8515625" style="0" customWidth="1"/>
    <col min="13" max="13" width="21.8515625" style="0" customWidth="1"/>
  </cols>
  <sheetData>
    <row r="1" spans="1:13" ht="14.25">
      <c r="A1" s="107"/>
      <c r="B1" s="107"/>
      <c r="C1" s="107"/>
      <c r="D1" s="107"/>
      <c r="E1" s="107"/>
      <c r="F1" s="107"/>
      <c r="G1" s="107"/>
      <c r="H1" s="107"/>
      <c r="M1" s="106" t="s">
        <v>102</v>
      </c>
    </row>
    <row r="2" spans="1:15" ht="12.75">
      <c r="A2" s="112" t="s">
        <v>0</v>
      </c>
      <c r="B2" s="112"/>
      <c r="C2" s="112"/>
      <c r="D2" s="112"/>
      <c r="E2" s="112"/>
      <c r="F2" s="112"/>
      <c r="G2" s="112"/>
      <c r="H2" s="112"/>
      <c r="I2" s="113"/>
      <c r="J2" s="113"/>
      <c r="K2" s="113"/>
      <c r="L2" s="113"/>
      <c r="M2" s="113"/>
      <c r="N2" s="2"/>
      <c r="O2" s="2"/>
    </row>
    <row r="3" spans="1:15" ht="12.75">
      <c r="A3" s="112"/>
      <c r="B3" s="112"/>
      <c r="C3" s="112"/>
      <c r="D3" s="112"/>
      <c r="E3" s="112"/>
      <c r="F3" s="112"/>
      <c r="G3" s="112"/>
      <c r="H3" s="112"/>
      <c r="I3" s="113"/>
      <c r="J3" s="113"/>
      <c r="K3" s="113"/>
      <c r="L3" s="113"/>
      <c r="M3" s="113"/>
      <c r="N3" s="2"/>
      <c r="O3" s="2"/>
    </row>
    <row r="4" spans="1:15" ht="12.75">
      <c r="A4" s="112"/>
      <c r="B4" s="112"/>
      <c r="C4" s="112"/>
      <c r="D4" s="112"/>
      <c r="E4" s="112"/>
      <c r="F4" s="112"/>
      <c r="G4" s="112"/>
      <c r="H4" s="112"/>
      <c r="I4" s="113"/>
      <c r="J4" s="113"/>
      <c r="K4" s="113"/>
      <c r="L4" s="113"/>
      <c r="M4" s="113"/>
      <c r="N4" s="2"/>
      <c r="O4" s="2"/>
    </row>
    <row r="5" spans="1:15" ht="12.75">
      <c r="A5" s="112"/>
      <c r="B5" s="112"/>
      <c r="C5" s="112"/>
      <c r="D5" s="112"/>
      <c r="E5" s="112"/>
      <c r="F5" s="112"/>
      <c r="G5" s="112"/>
      <c r="H5" s="112"/>
      <c r="I5" s="113"/>
      <c r="J5" s="113"/>
      <c r="K5" s="113"/>
      <c r="L5" s="113"/>
      <c r="M5" s="113"/>
      <c r="N5" s="2"/>
      <c r="O5" s="2"/>
    </row>
    <row r="6" spans="1:15" ht="12.75">
      <c r="A6" s="112"/>
      <c r="B6" s="112"/>
      <c r="C6" s="112"/>
      <c r="D6" s="112"/>
      <c r="E6" s="112"/>
      <c r="F6" s="112"/>
      <c r="G6" s="112"/>
      <c r="H6" s="112"/>
      <c r="I6" s="113"/>
      <c r="J6" s="113"/>
      <c r="K6" s="113"/>
      <c r="L6" s="113"/>
      <c r="M6" s="113"/>
      <c r="N6" s="2"/>
      <c r="O6" s="2"/>
    </row>
    <row r="7" spans="1:15" ht="12.75">
      <c r="A7" s="112"/>
      <c r="B7" s="112"/>
      <c r="C7" s="112"/>
      <c r="D7" s="112"/>
      <c r="E7" s="112"/>
      <c r="F7" s="112"/>
      <c r="G7" s="112"/>
      <c r="H7" s="112"/>
      <c r="I7" s="113"/>
      <c r="J7" s="113"/>
      <c r="K7" s="113"/>
      <c r="L7" s="113"/>
      <c r="M7" s="113"/>
      <c r="N7" s="2"/>
      <c r="O7" s="2"/>
    </row>
    <row r="8" spans="1:15" ht="12.75">
      <c r="A8" s="112"/>
      <c r="B8" s="112"/>
      <c r="C8" s="112"/>
      <c r="D8" s="112"/>
      <c r="E8" s="112"/>
      <c r="F8" s="112"/>
      <c r="G8" s="112"/>
      <c r="H8" s="112"/>
      <c r="I8" s="113"/>
      <c r="J8" s="113"/>
      <c r="K8" s="113"/>
      <c r="L8" s="113"/>
      <c r="M8" s="113"/>
      <c r="N8" s="2"/>
      <c r="O8" s="2"/>
    </row>
    <row r="9" spans="1:15" ht="12.75">
      <c r="A9" s="112"/>
      <c r="B9" s="112"/>
      <c r="C9" s="112"/>
      <c r="D9" s="112"/>
      <c r="E9" s="112"/>
      <c r="F9" s="112"/>
      <c r="G9" s="112"/>
      <c r="H9" s="112"/>
      <c r="I9" s="113"/>
      <c r="J9" s="113"/>
      <c r="K9" s="113"/>
      <c r="L9" s="113"/>
      <c r="M9" s="113"/>
      <c r="N9" s="2"/>
      <c r="O9" s="2"/>
    </row>
    <row r="10" spans="1:15" ht="2.25" customHeight="1">
      <c r="A10" s="112"/>
      <c r="B10" s="112"/>
      <c r="C10" s="112"/>
      <c r="D10" s="112"/>
      <c r="E10" s="112"/>
      <c r="F10" s="112"/>
      <c r="G10" s="112"/>
      <c r="H10" s="112"/>
      <c r="I10" s="113"/>
      <c r="J10" s="113"/>
      <c r="K10" s="113"/>
      <c r="L10" s="113"/>
      <c r="M10" s="113"/>
      <c r="N10" s="2"/>
      <c r="O10" s="2"/>
    </row>
    <row r="11" spans="1:15" ht="3" customHeight="1">
      <c r="A11" s="112"/>
      <c r="B11" s="112"/>
      <c r="C11" s="112"/>
      <c r="D11" s="112"/>
      <c r="E11" s="112"/>
      <c r="F11" s="112"/>
      <c r="G11" s="112"/>
      <c r="H11" s="112"/>
      <c r="I11" s="113"/>
      <c r="J11" s="113"/>
      <c r="K11" s="113"/>
      <c r="L11" s="113"/>
      <c r="M11" s="113"/>
      <c r="N11" s="2"/>
      <c r="O11" s="2"/>
    </row>
    <row r="12" spans="1:15" ht="6" customHeight="1">
      <c r="A12" s="112"/>
      <c r="B12" s="112"/>
      <c r="C12" s="112"/>
      <c r="D12" s="112"/>
      <c r="E12" s="112"/>
      <c r="F12" s="112"/>
      <c r="G12" s="112"/>
      <c r="H12" s="112"/>
      <c r="I12" s="113"/>
      <c r="J12" s="113"/>
      <c r="K12" s="113"/>
      <c r="L12" s="113"/>
      <c r="M12" s="113"/>
      <c r="N12" s="2"/>
      <c r="O12" s="2"/>
    </row>
    <row r="13" spans="1:15" ht="12.75" customHeight="1" hidden="1">
      <c r="A13" s="112"/>
      <c r="B13" s="112"/>
      <c r="C13" s="112"/>
      <c r="D13" s="112"/>
      <c r="E13" s="112"/>
      <c r="F13" s="112"/>
      <c r="G13" s="112"/>
      <c r="H13" s="112"/>
      <c r="I13" s="113"/>
      <c r="J13" s="113"/>
      <c r="K13" s="113"/>
      <c r="L13" s="113"/>
      <c r="M13" s="113"/>
      <c r="N13" s="2"/>
      <c r="O13" s="2"/>
    </row>
    <row r="14" spans="1:15" ht="12.75" customHeight="1" hidden="1">
      <c r="A14" s="112"/>
      <c r="B14" s="112"/>
      <c r="C14" s="112"/>
      <c r="D14" s="112"/>
      <c r="E14" s="112"/>
      <c r="F14" s="112"/>
      <c r="G14" s="112"/>
      <c r="H14" s="112"/>
      <c r="I14" s="113"/>
      <c r="J14" s="113"/>
      <c r="K14" s="113"/>
      <c r="L14" s="113"/>
      <c r="M14" s="113"/>
      <c r="N14" s="2"/>
      <c r="O14" s="2"/>
    </row>
    <row r="15" spans="1:15" ht="12.75" customHeight="1" hidden="1">
      <c r="A15" s="112"/>
      <c r="B15" s="112"/>
      <c r="C15" s="112"/>
      <c r="D15" s="112"/>
      <c r="E15" s="112"/>
      <c r="F15" s="112"/>
      <c r="G15" s="112"/>
      <c r="H15" s="112"/>
      <c r="I15" s="113"/>
      <c r="J15" s="113"/>
      <c r="K15" s="113"/>
      <c r="L15" s="113"/>
      <c r="M15" s="113"/>
      <c r="N15" s="2"/>
      <c r="O15" s="2"/>
    </row>
    <row r="16" spans="1:15" ht="12.75" customHeight="1" hidden="1">
      <c r="A16" s="112"/>
      <c r="B16" s="112"/>
      <c r="C16" s="112"/>
      <c r="D16" s="112"/>
      <c r="E16" s="112"/>
      <c r="F16" s="112"/>
      <c r="G16" s="112"/>
      <c r="H16" s="112"/>
      <c r="I16" s="113"/>
      <c r="J16" s="113"/>
      <c r="K16" s="113"/>
      <c r="L16" s="113"/>
      <c r="M16" s="113"/>
      <c r="N16" s="2"/>
      <c r="O16" s="2"/>
    </row>
    <row r="17" spans="1:15" ht="12.75" customHeight="1" hidden="1">
      <c r="A17" s="112"/>
      <c r="B17" s="112"/>
      <c r="C17" s="112"/>
      <c r="D17" s="112"/>
      <c r="E17" s="112"/>
      <c r="F17" s="112"/>
      <c r="G17" s="112"/>
      <c r="H17" s="112"/>
      <c r="I17" s="113"/>
      <c r="J17" s="113"/>
      <c r="K17" s="113"/>
      <c r="L17" s="113"/>
      <c r="M17" s="113"/>
      <c r="N17" s="2"/>
      <c r="O17" s="2"/>
    </row>
    <row r="18" spans="1:15" ht="12.75" customHeight="1" hidden="1">
      <c r="A18" s="112"/>
      <c r="B18" s="112"/>
      <c r="C18" s="112"/>
      <c r="D18" s="112"/>
      <c r="E18" s="112"/>
      <c r="F18" s="112"/>
      <c r="G18" s="112"/>
      <c r="H18" s="112"/>
      <c r="I18" s="113"/>
      <c r="J18" s="113"/>
      <c r="K18" s="113"/>
      <c r="L18" s="113"/>
      <c r="M18" s="113"/>
      <c r="N18" s="2"/>
      <c r="O18" s="2"/>
    </row>
    <row r="19" spans="1:15" ht="12.75" customHeight="1" hidden="1">
      <c r="A19" s="112"/>
      <c r="B19" s="112"/>
      <c r="C19" s="112"/>
      <c r="D19" s="112"/>
      <c r="E19" s="112"/>
      <c r="F19" s="112"/>
      <c r="G19" s="112"/>
      <c r="H19" s="112"/>
      <c r="I19" s="113"/>
      <c r="J19" s="113"/>
      <c r="K19" s="113"/>
      <c r="L19" s="113"/>
      <c r="M19" s="113"/>
      <c r="N19" s="2"/>
      <c r="O19" s="2"/>
    </row>
    <row r="20" spans="1:15" ht="12.75">
      <c r="A20" s="2"/>
      <c r="B20" s="2"/>
      <c r="C20" s="2"/>
      <c r="D20" s="2"/>
      <c r="E20" s="2"/>
      <c r="F20" s="2"/>
      <c r="G20" s="2"/>
      <c r="H20" s="2"/>
      <c r="I20" s="2"/>
      <c r="J20" s="2"/>
      <c r="K20" s="2"/>
      <c r="L20" s="2"/>
      <c r="M20" s="2"/>
      <c r="N20" s="2"/>
      <c r="O20" s="2"/>
    </row>
    <row r="22" spans="1:13" ht="15.75">
      <c r="A22" s="110" t="s">
        <v>60</v>
      </c>
      <c r="B22" s="110"/>
      <c r="C22" s="110"/>
      <c r="D22" s="110"/>
      <c r="E22" s="110"/>
      <c r="F22" s="110"/>
      <c r="G22" s="110"/>
      <c r="H22" s="110"/>
      <c r="I22" s="111"/>
      <c r="J22" s="111"/>
      <c r="K22" s="111"/>
      <c r="L22" s="111"/>
      <c r="M22" s="111"/>
    </row>
    <row r="23" spans="1:13" ht="33.75">
      <c r="A23" s="123" t="s">
        <v>86</v>
      </c>
      <c r="B23" s="124"/>
      <c r="C23" s="124"/>
      <c r="D23" s="124"/>
      <c r="E23" s="124"/>
      <c r="F23" s="124"/>
      <c r="G23" s="124"/>
      <c r="H23" s="124"/>
      <c r="I23" s="124"/>
      <c r="J23" s="124"/>
      <c r="K23" s="124"/>
      <c r="L23" s="124"/>
      <c r="M23" s="124"/>
    </row>
    <row r="24" spans="1:13" s="3" customFormat="1" ht="23.25" customHeight="1">
      <c r="A24" s="125" t="s">
        <v>87</v>
      </c>
      <c r="B24" s="125"/>
      <c r="C24" s="125"/>
      <c r="D24" s="125"/>
      <c r="E24" s="125"/>
      <c r="F24" s="125"/>
      <c r="G24" s="125"/>
      <c r="H24" s="125"/>
      <c r="I24" s="125"/>
      <c r="J24" s="125"/>
      <c r="K24" s="125"/>
      <c r="L24" s="125"/>
      <c r="M24" s="125"/>
    </row>
    <row r="25" spans="1:8" ht="15" customHeight="1">
      <c r="A25" s="48" t="s">
        <v>67</v>
      </c>
      <c r="B25" s="63" t="s">
        <v>69</v>
      </c>
      <c r="C25" s="48"/>
      <c r="D25" s="37"/>
      <c r="E25" s="37"/>
      <c r="F25" s="37"/>
      <c r="G25" s="37"/>
      <c r="H25" s="37"/>
    </row>
    <row r="26" spans="1:8" ht="15" customHeight="1">
      <c r="A26" s="48" t="s">
        <v>68</v>
      </c>
      <c r="B26" s="63" t="s">
        <v>69</v>
      </c>
      <c r="C26" s="48"/>
      <c r="D26" s="37"/>
      <c r="E26" s="37"/>
      <c r="F26" s="37"/>
      <c r="G26" s="37"/>
      <c r="H26" s="37"/>
    </row>
    <row r="27" spans="1:8" ht="9" customHeight="1">
      <c r="A27" s="37"/>
      <c r="B27" s="37"/>
      <c r="C27" s="37"/>
      <c r="D27" s="37"/>
      <c r="E27" s="37"/>
      <c r="F27" s="37"/>
      <c r="G27" s="37"/>
      <c r="H27" s="37"/>
    </row>
    <row r="28" spans="1:13" ht="63.75">
      <c r="A28" s="88" t="s">
        <v>1</v>
      </c>
      <c r="B28" s="88" t="s">
        <v>72</v>
      </c>
      <c r="C28" s="88" t="s">
        <v>71</v>
      </c>
      <c r="D28" s="89" t="s">
        <v>89</v>
      </c>
      <c r="E28" s="92" t="s">
        <v>92</v>
      </c>
      <c r="F28" s="93" t="s">
        <v>4</v>
      </c>
      <c r="G28" s="90" t="s">
        <v>90</v>
      </c>
      <c r="H28" s="88" t="s">
        <v>74</v>
      </c>
      <c r="I28" s="91" t="s">
        <v>5</v>
      </c>
      <c r="J28" s="91" t="s">
        <v>6</v>
      </c>
      <c r="K28" s="91" t="s">
        <v>7</v>
      </c>
      <c r="L28" s="91" t="s">
        <v>8</v>
      </c>
      <c r="M28" s="91" t="s">
        <v>9</v>
      </c>
    </row>
    <row r="29" spans="1:13" ht="12.75">
      <c r="A29" s="9"/>
      <c r="B29" s="9"/>
      <c r="C29" s="9"/>
      <c r="D29" s="10"/>
      <c r="E29" s="58"/>
      <c r="F29" s="56"/>
      <c r="G29" s="10"/>
      <c r="H29" s="9"/>
      <c r="I29" s="9"/>
      <c r="J29" s="9"/>
      <c r="K29" s="11"/>
      <c r="L29" s="11"/>
      <c r="M29" s="9"/>
    </row>
    <row r="30" spans="1:13" ht="12.75">
      <c r="A30" s="9"/>
      <c r="B30" s="9"/>
      <c r="C30" s="9"/>
      <c r="D30" s="10"/>
      <c r="E30" s="58"/>
      <c r="F30" s="56"/>
      <c r="G30" s="10"/>
      <c r="H30" s="9"/>
      <c r="I30" s="9"/>
      <c r="J30" s="9"/>
      <c r="K30" s="11"/>
      <c r="L30" s="11"/>
      <c r="M30" s="9"/>
    </row>
    <row r="31" spans="1:13" ht="12.75">
      <c r="A31" s="9"/>
      <c r="B31" s="9"/>
      <c r="C31" s="9"/>
      <c r="D31" s="10"/>
      <c r="E31" s="58"/>
      <c r="F31" s="56"/>
      <c r="G31" s="10"/>
      <c r="H31" s="9"/>
      <c r="I31" s="9"/>
      <c r="J31" s="9"/>
      <c r="K31" s="11"/>
      <c r="L31" s="11"/>
      <c r="M31" s="9"/>
    </row>
    <row r="32" spans="1:13" ht="12.75">
      <c r="A32" s="9"/>
      <c r="B32" s="9"/>
      <c r="C32" s="9"/>
      <c r="D32" s="10"/>
      <c r="E32" s="58"/>
      <c r="F32" s="56"/>
      <c r="G32" s="10"/>
      <c r="H32" s="9"/>
      <c r="I32" s="9"/>
      <c r="J32" s="9"/>
      <c r="K32" s="11"/>
      <c r="L32" s="11"/>
      <c r="M32" s="9"/>
    </row>
    <row r="33" spans="1:13" ht="12.75">
      <c r="A33" s="9"/>
      <c r="B33" s="9"/>
      <c r="C33" s="9"/>
      <c r="D33" s="10"/>
      <c r="E33" s="58"/>
      <c r="F33" s="56"/>
      <c r="G33" s="10"/>
      <c r="H33" s="9"/>
      <c r="I33" s="9"/>
      <c r="J33" s="9"/>
      <c r="K33" s="11"/>
      <c r="L33" s="11"/>
      <c r="M33" s="9"/>
    </row>
    <row r="34" spans="1:13" ht="12.75">
      <c r="A34" s="9"/>
      <c r="B34" s="9"/>
      <c r="C34" s="9"/>
      <c r="D34" s="10"/>
      <c r="E34" s="58"/>
      <c r="F34" s="56"/>
      <c r="G34" s="10"/>
      <c r="H34" s="9"/>
      <c r="I34" s="9"/>
      <c r="J34" s="9"/>
      <c r="K34" s="11"/>
      <c r="L34" s="11"/>
      <c r="M34" s="9"/>
    </row>
    <row r="35" spans="1:13" ht="12.75">
      <c r="A35" s="9"/>
      <c r="B35" s="9"/>
      <c r="C35" s="9"/>
      <c r="D35" s="10"/>
      <c r="E35" s="58"/>
      <c r="F35" s="56"/>
      <c r="G35" s="10"/>
      <c r="H35" s="9"/>
      <c r="I35" s="9"/>
      <c r="J35" s="9"/>
      <c r="K35" s="11"/>
      <c r="L35" s="11"/>
      <c r="M35" s="9"/>
    </row>
    <row r="36" spans="1:13" ht="12.75">
      <c r="A36" s="9"/>
      <c r="B36" s="9"/>
      <c r="C36" s="9"/>
      <c r="D36" s="10"/>
      <c r="E36" s="58"/>
      <c r="F36" s="56"/>
      <c r="G36" s="10"/>
      <c r="H36" s="9"/>
      <c r="I36" s="9"/>
      <c r="J36" s="9"/>
      <c r="K36" s="11"/>
      <c r="L36" s="11"/>
      <c r="M36" s="9"/>
    </row>
    <row r="37" spans="1:13" ht="12.75">
      <c r="A37" s="9"/>
      <c r="B37" s="9"/>
      <c r="C37" s="9"/>
      <c r="D37" s="10"/>
      <c r="E37" s="58"/>
      <c r="F37" s="56"/>
      <c r="G37" s="10"/>
      <c r="H37" s="9"/>
      <c r="I37" s="9"/>
      <c r="J37" s="9"/>
      <c r="K37" s="11"/>
      <c r="L37" s="11"/>
      <c r="M37" s="9"/>
    </row>
    <row r="38" spans="1:13" ht="12.75">
      <c r="A38" s="9"/>
      <c r="B38" s="9"/>
      <c r="C38" s="9"/>
      <c r="D38" s="10"/>
      <c r="E38" s="58"/>
      <c r="F38" s="56"/>
      <c r="G38" s="10"/>
      <c r="H38" s="9"/>
      <c r="I38" s="9"/>
      <c r="J38" s="9"/>
      <c r="K38" s="11"/>
      <c r="L38" s="11"/>
      <c r="M38" s="9"/>
    </row>
    <row r="39" spans="1:13" ht="12.75">
      <c r="A39" s="9"/>
      <c r="B39" s="9"/>
      <c r="C39" s="9"/>
      <c r="D39" s="10"/>
      <c r="E39" s="58"/>
      <c r="F39" s="56"/>
      <c r="G39" s="10"/>
      <c r="H39" s="9"/>
      <c r="I39" s="9"/>
      <c r="J39" s="9"/>
      <c r="K39" s="11"/>
      <c r="L39" s="11"/>
      <c r="M39" s="9"/>
    </row>
    <row r="40" spans="1:13" ht="12.75">
      <c r="A40" s="9"/>
      <c r="B40" s="9"/>
      <c r="C40" s="9"/>
      <c r="D40" s="10"/>
      <c r="E40" s="58"/>
      <c r="F40" s="56"/>
      <c r="G40" s="10"/>
      <c r="H40" s="9"/>
      <c r="I40" s="9"/>
      <c r="J40" s="9"/>
      <c r="K40" s="11"/>
      <c r="L40" s="11"/>
      <c r="M40" s="9"/>
    </row>
    <row r="41" spans="1:13" ht="12.75">
      <c r="A41" s="9"/>
      <c r="B41" s="9"/>
      <c r="C41" s="9"/>
      <c r="D41" s="10"/>
      <c r="E41" s="58"/>
      <c r="F41" s="56"/>
      <c r="G41" s="10"/>
      <c r="H41" s="9"/>
      <c r="I41" s="9"/>
      <c r="J41" s="9"/>
      <c r="K41" s="11"/>
      <c r="L41" s="11"/>
      <c r="M41" s="9"/>
    </row>
    <row r="42" spans="1:13" ht="12.75">
      <c r="A42" s="9"/>
      <c r="B42" s="9"/>
      <c r="C42" s="9"/>
      <c r="D42" s="10"/>
      <c r="E42" s="58"/>
      <c r="F42" s="56"/>
      <c r="G42" s="10"/>
      <c r="H42" s="9"/>
      <c r="I42" s="9"/>
      <c r="J42" s="9"/>
      <c r="K42" s="11"/>
      <c r="L42" s="11"/>
      <c r="M42" s="9"/>
    </row>
    <row r="43" spans="1:13" ht="12.75">
      <c r="A43" s="13"/>
      <c r="B43" s="13"/>
      <c r="C43" s="13"/>
      <c r="D43" s="12"/>
      <c r="E43" s="100"/>
      <c r="F43" s="57"/>
      <c r="G43" s="12"/>
      <c r="H43" s="13"/>
      <c r="I43" s="13"/>
      <c r="J43" s="13"/>
      <c r="K43" s="101"/>
      <c r="L43" s="101"/>
      <c r="M43" s="13"/>
    </row>
    <row r="44" spans="1:13" ht="12.75">
      <c r="A44" s="58"/>
      <c r="B44" s="58"/>
      <c r="C44" s="58"/>
      <c r="D44" s="58"/>
      <c r="E44" s="58"/>
      <c r="F44" s="58"/>
      <c r="G44" s="58"/>
      <c r="H44" s="58"/>
      <c r="I44" s="58"/>
      <c r="J44" s="58"/>
      <c r="K44" s="84"/>
      <c r="L44" s="84"/>
      <c r="M44" s="58"/>
    </row>
    <row r="45" spans="1:13" ht="12.75">
      <c r="A45" s="58"/>
      <c r="B45" s="58"/>
      <c r="C45" s="58"/>
      <c r="D45" s="58"/>
      <c r="E45" s="58"/>
      <c r="F45" s="58"/>
      <c r="G45" s="102"/>
      <c r="H45" s="58"/>
      <c r="I45" s="58"/>
      <c r="J45" s="58"/>
      <c r="K45" s="84"/>
      <c r="L45" s="84"/>
      <c r="M45" s="58"/>
    </row>
    <row r="46" spans="1:13" ht="12.75">
      <c r="A46" s="58"/>
      <c r="B46" s="58"/>
      <c r="C46" s="58"/>
      <c r="D46" s="58"/>
      <c r="E46" s="58"/>
      <c r="F46" s="58"/>
      <c r="G46" s="102"/>
      <c r="H46" s="58"/>
      <c r="I46" s="58"/>
      <c r="J46" s="58"/>
      <c r="K46" s="84"/>
      <c r="L46" s="84"/>
      <c r="M46" s="58"/>
    </row>
    <row r="47" spans="1:13" ht="12.75">
      <c r="A47" s="58"/>
      <c r="B47" s="58"/>
      <c r="C47" s="58"/>
      <c r="D47" s="58"/>
      <c r="E47" s="58"/>
      <c r="F47" s="58"/>
      <c r="G47" s="102"/>
      <c r="H47" s="58"/>
      <c r="I47" s="58"/>
      <c r="J47" s="58"/>
      <c r="K47" s="84"/>
      <c r="L47" s="84"/>
      <c r="M47" s="58"/>
    </row>
    <row r="48" spans="1:13" ht="12.75">
      <c r="A48" s="58"/>
      <c r="B48" s="58"/>
      <c r="C48" s="58"/>
      <c r="D48" s="58"/>
      <c r="E48" s="58"/>
      <c r="F48" s="58"/>
      <c r="G48" s="102"/>
      <c r="H48" s="58"/>
      <c r="I48" s="58"/>
      <c r="J48" s="58"/>
      <c r="K48" s="84"/>
      <c r="L48" s="84"/>
      <c r="M48" s="58"/>
    </row>
    <row r="49" spans="1:13" ht="12.75">
      <c r="A49" s="58"/>
      <c r="B49" s="58"/>
      <c r="C49" s="58"/>
      <c r="D49" s="58"/>
      <c r="E49" s="58"/>
      <c r="F49" s="58"/>
      <c r="G49" s="102"/>
      <c r="H49" s="58"/>
      <c r="I49" s="58"/>
      <c r="J49" s="58"/>
      <c r="K49" s="84"/>
      <c r="L49" s="84"/>
      <c r="M49" s="58"/>
    </row>
    <row r="50" spans="1:13" ht="12.75">
      <c r="A50" s="58"/>
      <c r="B50" s="58"/>
      <c r="C50" s="58"/>
      <c r="D50" s="58"/>
      <c r="E50" s="58"/>
      <c r="F50" s="58"/>
      <c r="G50" s="102"/>
      <c r="H50" s="58"/>
      <c r="I50" s="58"/>
      <c r="J50" s="58"/>
      <c r="K50" s="84"/>
      <c r="L50" s="84"/>
      <c r="M50" s="58"/>
    </row>
    <row r="51" spans="1:13" ht="12.75">
      <c r="A51" s="58"/>
      <c r="B51" s="58"/>
      <c r="C51" s="58"/>
      <c r="D51" s="58"/>
      <c r="E51" s="58"/>
      <c r="F51" s="58"/>
      <c r="G51" s="102"/>
      <c r="H51" s="58"/>
      <c r="I51" s="58"/>
      <c r="J51" s="58"/>
      <c r="K51" s="84"/>
      <c r="L51" s="84"/>
      <c r="M51" s="58"/>
    </row>
    <row r="52" spans="1:13" ht="12.75">
      <c r="A52" s="58"/>
      <c r="B52" s="58"/>
      <c r="C52" s="58"/>
      <c r="D52" s="58"/>
      <c r="E52" s="58"/>
      <c r="F52" s="58"/>
      <c r="G52" s="102"/>
      <c r="H52" s="58"/>
      <c r="I52" s="58"/>
      <c r="J52" s="58"/>
      <c r="K52" s="84"/>
      <c r="L52" s="84"/>
      <c r="M52" s="58"/>
    </row>
    <row r="53" spans="1:13" ht="12.75">
      <c r="A53" s="58"/>
      <c r="B53" s="58"/>
      <c r="C53" s="58"/>
      <c r="D53" s="58"/>
      <c r="E53" s="58"/>
      <c r="F53" s="58"/>
      <c r="G53" s="102"/>
      <c r="H53" s="58"/>
      <c r="I53" s="58"/>
      <c r="J53" s="58"/>
      <c r="K53" s="84"/>
      <c r="L53" s="84"/>
      <c r="M53" s="58"/>
    </row>
    <row r="54" spans="1:13" ht="12.75">
      <c r="A54" s="58"/>
      <c r="B54" s="58"/>
      <c r="C54" s="58"/>
      <c r="D54" s="58"/>
      <c r="E54" s="58"/>
      <c r="F54" s="58"/>
      <c r="G54" s="102"/>
      <c r="H54" s="58"/>
      <c r="I54" s="58"/>
      <c r="J54" s="58"/>
      <c r="K54" s="84"/>
      <c r="L54" s="84"/>
      <c r="M54" s="58"/>
    </row>
    <row r="55" spans="1:13" ht="12.75">
      <c r="A55" s="58"/>
      <c r="B55" s="58"/>
      <c r="C55" s="58"/>
      <c r="D55" s="58"/>
      <c r="E55" s="58"/>
      <c r="F55" s="58"/>
      <c r="G55" s="102"/>
      <c r="H55" s="58"/>
      <c r="I55" s="58"/>
      <c r="J55" s="58"/>
      <c r="K55" s="84"/>
      <c r="L55" s="84"/>
      <c r="M55" s="58"/>
    </row>
    <row r="56" spans="1:13" ht="12.75">
      <c r="A56" s="58"/>
      <c r="B56" s="58"/>
      <c r="C56" s="58"/>
      <c r="D56" s="58"/>
      <c r="E56" s="58"/>
      <c r="F56" s="58"/>
      <c r="G56" s="102"/>
      <c r="H56" s="58"/>
      <c r="I56" s="58"/>
      <c r="J56" s="58"/>
      <c r="K56" s="84"/>
      <c r="L56" s="84"/>
      <c r="M56" s="58"/>
    </row>
    <row r="57" spans="1:13" ht="12.75">
      <c r="A57" s="58"/>
      <c r="B57" s="58"/>
      <c r="C57" s="58"/>
      <c r="D57" s="58"/>
      <c r="E57" s="58"/>
      <c r="F57" s="58"/>
      <c r="G57" s="102"/>
      <c r="H57" s="58"/>
      <c r="I57" s="58"/>
      <c r="J57" s="58"/>
      <c r="K57" s="84"/>
      <c r="L57" s="84"/>
      <c r="M57" s="58"/>
    </row>
    <row r="58" spans="1:13" ht="12.75">
      <c r="A58" s="58"/>
      <c r="B58" s="58"/>
      <c r="C58" s="58"/>
      <c r="D58" s="58"/>
      <c r="E58" s="58"/>
      <c r="F58" s="58"/>
      <c r="G58" s="102"/>
      <c r="H58" s="58"/>
      <c r="I58" s="58"/>
      <c r="J58" s="58"/>
      <c r="K58" s="84"/>
      <c r="L58" s="84"/>
      <c r="M58" s="58"/>
    </row>
    <row r="59" spans="1:13" ht="12.75">
      <c r="A59" s="58"/>
      <c r="B59" s="58"/>
      <c r="C59" s="58"/>
      <c r="D59" s="58"/>
      <c r="E59" s="58"/>
      <c r="F59" s="58"/>
      <c r="G59" s="102"/>
      <c r="H59" s="58"/>
      <c r="I59" s="58"/>
      <c r="J59" s="58"/>
      <c r="K59" s="84"/>
      <c r="L59" s="84"/>
      <c r="M59" s="58"/>
    </row>
    <row r="60" spans="1:13" ht="13.5" thickBot="1">
      <c r="A60" s="95"/>
      <c r="B60" s="95"/>
      <c r="C60" s="95"/>
      <c r="D60" s="96"/>
      <c r="E60" s="97"/>
      <c r="F60" s="97"/>
      <c r="G60" s="97"/>
      <c r="H60" s="98"/>
      <c r="I60" s="97"/>
      <c r="J60" s="97"/>
      <c r="K60" s="99"/>
      <c r="L60" s="99"/>
      <c r="M60" s="98"/>
    </row>
    <row r="61" spans="1:12" ht="15.75" thickBot="1">
      <c r="A61" s="14" t="s">
        <v>10</v>
      </c>
      <c r="B61" s="14"/>
      <c r="C61" s="14"/>
      <c r="D61" s="15">
        <f>SUM(D45:D60)</f>
        <v>0</v>
      </c>
      <c r="E61" s="53"/>
      <c r="F61" s="16"/>
      <c r="G61" s="16"/>
      <c r="H61" s="16"/>
      <c r="K61" s="17">
        <f>SUM(K45:K60)</f>
        <v>0</v>
      </c>
      <c r="L61" s="17">
        <f>SUM(L45:L60)</f>
        <v>0</v>
      </c>
    </row>
    <row r="62" spans="6:8" ht="11.25" customHeight="1" thickTop="1">
      <c r="F62" s="16"/>
      <c r="G62" s="16"/>
      <c r="H62" s="16"/>
    </row>
    <row r="63" spans="1:8" ht="19.5" customHeight="1">
      <c r="A63" s="64" t="s">
        <v>75</v>
      </c>
      <c r="B63" s="66"/>
      <c r="C63" s="66"/>
      <c r="F63" s="16"/>
      <c r="G63" s="16"/>
      <c r="H63" s="16"/>
    </row>
    <row r="64" spans="1:8" ht="12.75" customHeight="1">
      <c r="A64" s="67" t="s">
        <v>101</v>
      </c>
      <c r="B64" s="66"/>
      <c r="C64" s="66"/>
      <c r="F64" s="16"/>
      <c r="G64" s="16"/>
      <c r="H64" s="16"/>
    </row>
    <row r="65" spans="1:8" ht="15">
      <c r="A65" s="18" t="s">
        <v>91</v>
      </c>
      <c r="B65" s="18"/>
      <c r="C65" s="18"/>
      <c r="D65" s="19"/>
      <c r="E65" s="19"/>
      <c r="F65" s="19"/>
      <c r="G65" s="19"/>
      <c r="H65" s="19"/>
    </row>
    <row r="66" spans="1:8" ht="12.75">
      <c r="A66" s="61" t="s">
        <v>11</v>
      </c>
      <c r="B66" s="18"/>
      <c r="C66" s="18"/>
      <c r="D66" s="19"/>
      <c r="E66" s="19"/>
      <c r="F66" s="19"/>
      <c r="G66" s="19"/>
      <c r="H66" s="19"/>
    </row>
    <row r="67" spans="1:8" ht="12.75">
      <c r="A67" s="61" t="s">
        <v>61</v>
      </c>
      <c r="B67" s="18"/>
      <c r="C67" s="18"/>
      <c r="D67" s="19"/>
      <c r="E67" s="19"/>
      <c r="F67" s="19"/>
      <c r="G67" s="19"/>
      <c r="H67" s="19"/>
    </row>
    <row r="68" spans="1:8" ht="1.5" customHeight="1">
      <c r="A68" s="18"/>
      <c r="B68" s="18"/>
      <c r="C68" s="18"/>
      <c r="D68" s="19"/>
      <c r="E68" s="19"/>
      <c r="F68" s="19"/>
      <c r="G68" s="19"/>
      <c r="H68" s="19"/>
    </row>
    <row r="69" spans="1:8" ht="15">
      <c r="A69" s="18" t="s">
        <v>78</v>
      </c>
      <c r="B69" s="18"/>
      <c r="C69" s="18"/>
      <c r="D69" s="19"/>
      <c r="E69" s="19"/>
      <c r="F69" s="19"/>
      <c r="G69" s="19"/>
      <c r="H69" s="19"/>
    </row>
    <row r="70" spans="1:8" ht="3" customHeight="1">
      <c r="A70" s="18"/>
      <c r="B70" s="18"/>
      <c r="C70" s="18"/>
      <c r="D70" s="19"/>
      <c r="E70" s="19"/>
      <c r="F70" s="19"/>
      <c r="G70" s="19"/>
      <c r="H70" s="19"/>
    </row>
    <row r="71" spans="1:4" ht="15">
      <c r="A71" s="60" t="s">
        <v>93</v>
      </c>
      <c r="B71" s="59"/>
      <c r="C71" s="59"/>
      <c r="D71" s="59"/>
    </row>
    <row r="72" spans="1:4" ht="12.75">
      <c r="A72" s="18" t="s">
        <v>94</v>
      </c>
      <c r="B72" s="62"/>
      <c r="C72" s="62"/>
      <c r="D72" s="62"/>
    </row>
    <row r="73" spans="1:10" ht="12.75">
      <c r="A73" s="61" t="s">
        <v>63</v>
      </c>
      <c r="B73" s="62"/>
      <c r="C73" s="62"/>
      <c r="D73" s="62"/>
      <c r="E73" s="62"/>
      <c r="F73" s="62"/>
      <c r="G73" s="62"/>
      <c r="H73" s="62"/>
      <c r="I73" s="62"/>
      <c r="J73" s="62"/>
    </row>
    <row r="74" spans="1:10" ht="12.75">
      <c r="A74" s="61" t="s">
        <v>64</v>
      </c>
      <c r="B74" s="62"/>
      <c r="C74" s="62"/>
      <c r="D74" s="62"/>
      <c r="E74" s="62"/>
      <c r="F74" s="62"/>
      <c r="G74" s="62"/>
      <c r="H74" s="62"/>
      <c r="I74" s="62"/>
      <c r="J74" s="62"/>
    </row>
    <row r="75" spans="1:10" ht="12.75">
      <c r="A75" s="61" t="s">
        <v>65</v>
      </c>
      <c r="B75" s="62"/>
      <c r="C75" s="62"/>
      <c r="D75" s="62"/>
      <c r="E75" s="62"/>
      <c r="F75" s="62"/>
      <c r="G75" s="62"/>
      <c r="H75" s="62"/>
      <c r="I75" s="62"/>
      <c r="J75" s="62"/>
    </row>
    <row r="76" spans="1:10" ht="12.75">
      <c r="A76" s="61" t="s">
        <v>66</v>
      </c>
      <c r="B76" s="62"/>
      <c r="C76" s="62"/>
      <c r="D76" s="62"/>
      <c r="E76" s="62"/>
      <c r="F76" s="62"/>
      <c r="G76" s="62"/>
      <c r="H76" s="62"/>
      <c r="I76" s="62"/>
      <c r="J76" s="62"/>
    </row>
    <row r="77" ht="12.75">
      <c r="A77" s="18" t="s">
        <v>95</v>
      </c>
    </row>
    <row r="78" ht="12.75">
      <c r="A78" s="61" t="s">
        <v>76</v>
      </c>
    </row>
    <row r="79" ht="12.75">
      <c r="A79" s="61" t="s">
        <v>77</v>
      </c>
    </row>
    <row r="80" spans="1:7" ht="12.75">
      <c r="A80" s="94" t="s">
        <v>88</v>
      </c>
      <c r="B80" s="49"/>
      <c r="C80" s="49"/>
      <c r="D80" s="49"/>
      <c r="E80" s="49"/>
      <c r="F80" s="49"/>
      <c r="G80" s="49"/>
    </row>
    <row r="81" ht="12.75">
      <c r="A81" s="18"/>
    </row>
    <row r="82" spans="1:8" ht="18" customHeight="1">
      <c r="A82" s="108" t="s">
        <v>12</v>
      </c>
      <c r="B82" s="108"/>
      <c r="C82" s="108"/>
      <c r="D82" s="108"/>
      <c r="E82" s="1"/>
      <c r="F82" s="16"/>
      <c r="G82" s="16"/>
      <c r="H82" s="16"/>
    </row>
    <row r="83" spans="1:8" ht="14.25" customHeight="1">
      <c r="A83" s="130" t="s">
        <v>13</v>
      </c>
      <c r="B83" s="131" t="s">
        <v>14</v>
      </c>
      <c r="C83" s="132" t="s">
        <v>15</v>
      </c>
      <c r="D83" s="132"/>
      <c r="E83" s="46"/>
      <c r="F83" s="16"/>
      <c r="G83" s="16"/>
      <c r="H83" s="16"/>
    </row>
    <row r="84" spans="1:8" ht="14.25" customHeight="1">
      <c r="A84" s="133"/>
      <c r="B84" s="131" t="s">
        <v>16</v>
      </c>
      <c r="C84" s="132" t="s">
        <v>17</v>
      </c>
      <c r="D84" s="132"/>
      <c r="E84" s="46"/>
      <c r="F84" s="16"/>
      <c r="G84" s="16"/>
      <c r="H84" s="16"/>
    </row>
    <row r="85" spans="1:8" ht="85.5" customHeight="1">
      <c r="A85" s="129" t="s">
        <v>98</v>
      </c>
      <c r="B85" s="104"/>
      <c r="C85" s="116"/>
      <c r="D85" s="116"/>
      <c r="E85" s="54"/>
      <c r="F85" s="16"/>
      <c r="G85" s="16"/>
      <c r="H85" s="16"/>
    </row>
    <row r="86" spans="1:8" ht="71.25" customHeight="1">
      <c r="A86" s="129" t="s">
        <v>99</v>
      </c>
      <c r="B86" s="104"/>
      <c r="C86" s="116"/>
      <c r="D86" s="116"/>
      <c r="E86" s="54"/>
      <c r="F86" s="16"/>
      <c r="G86" s="16"/>
      <c r="H86" s="16"/>
    </row>
    <row r="87" spans="1:8" ht="27.75" customHeight="1">
      <c r="A87" s="134" t="s">
        <v>79</v>
      </c>
      <c r="B87" s="135"/>
      <c r="C87" s="135"/>
      <c r="D87" s="136"/>
      <c r="E87" s="54"/>
      <c r="F87" s="16"/>
      <c r="G87" s="16"/>
      <c r="H87" s="16"/>
    </row>
    <row r="88" spans="1:8" ht="106.5" customHeight="1">
      <c r="A88" s="129" t="s">
        <v>100</v>
      </c>
      <c r="B88" s="105"/>
      <c r="C88" s="116"/>
      <c r="D88" s="116"/>
      <c r="E88" s="54"/>
      <c r="F88" s="16"/>
      <c r="G88" s="16"/>
      <c r="H88" s="16"/>
    </row>
    <row r="89" spans="1:8" ht="15.75" thickBot="1">
      <c r="A89" s="65" t="s">
        <v>18</v>
      </c>
      <c r="B89" s="103">
        <f>SUM(B85:B88)</f>
        <v>0</v>
      </c>
      <c r="C89" s="117">
        <f>SUM(C85:C88)</f>
        <v>0</v>
      </c>
      <c r="D89" s="117"/>
      <c r="E89" s="55"/>
      <c r="F89" s="16"/>
      <c r="G89" s="16"/>
      <c r="H89" s="16"/>
    </row>
    <row r="90" spans="1:8" ht="15">
      <c r="A90" s="53"/>
      <c r="B90" s="3"/>
      <c r="C90" s="55"/>
      <c r="D90" s="55"/>
      <c r="E90" s="55"/>
      <c r="F90" s="16"/>
      <c r="G90" s="16"/>
      <c r="H90" s="16"/>
    </row>
    <row r="92" spans="1:8" ht="17.25" customHeight="1" thickBot="1">
      <c r="A92" s="109"/>
      <c r="B92" s="109"/>
      <c r="C92" s="109"/>
      <c r="D92" s="109"/>
      <c r="E92" s="46"/>
      <c r="F92" s="16"/>
      <c r="G92" s="16"/>
      <c r="H92" s="16"/>
    </row>
    <row r="93" spans="1:9" ht="12.75">
      <c r="A93" s="38" t="s">
        <v>19</v>
      </c>
      <c r="B93" s="39"/>
      <c r="C93" s="39"/>
      <c r="D93" s="39"/>
      <c r="E93" s="39"/>
      <c r="F93" s="39"/>
      <c r="G93" s="39"/>
      <c r="H93" s="39"/>
      <c r="I93" s="3"/>
    </row>
    <row r="94" spans="1:9" ht="12.75">
      <c r="A94" s="40" t="s">
        <v>20</v>
      </c>
      <c r="B94" s="3"/>
      <c r="C94" s="3"/>
      <c r="D94" s="3"/>
      <c r="E94" s="3"/>
      <c r="F94" s="3"/>
      <c r="G94" s="3"/>
      <c r="H94" s="3"/>
      <c r="I94" s="3"/>
    </row>
    <row r="95" spans="1:9" ht="12.75">
      <c r="A95" s="40" t="s">
        <v>21</v>
      </c>
      <c r="B95" s="3"/>
      <c r="C95" s="3"/>
      <c r="D95" s="3"/>
      <c r="E95" s="3"/>
      <c r="F95" s="3"/>
      <c r="G95" s="3"/>
      <c r="H95" s="3"/>
      <c r="I95" s="3"/>
    </row>
    <row r="96" spans="1:9" ht="12.75">
      <c r="A96" s="40" t="s">
        <v>70</v>
      </c>
      <c r="B96" s="3"/>
      <c r="C96" s="3"/>
      <c r="D96" s="3"/>
      <c r="E96" s="3"/>
      <c r="F96" s="3"/>
      <c r="G96" s="3"/>
      <c r="H96" s="3"/>
      <c r="I96" s="3"/>
    </row>
    <row r="97" spans="1:9" ht="7.5" customHeight="1">
      <c r="A97" s="40"/>
      <c r="B97" s="3"/>
      <c r="C97" s="3"/>
      <c r="D97" s="3"/>
      <c r="E97" s="3"/>
      <c r="F97" s="3"/>
      <c r="G97" s="3"/>
      <c r="H97" s="3"/>
      <c r="I97" s="3"/>
    </row>
    <row r="98" spans="1:9" ht="12.75">
      <c r="A98" s="120" t="s">
        <v>22</v>
      </c>
      <c r="B98" s="121"/>
      <c r="C98" s="121"/>
      <c r="D98" s="121"/>
      <c r="E98" s="121"/>
      <c r="F98" s="121"/>
      <c r="G98" s="121"/>
      <c r="H98" s="121"/>
      <c r="I98" s="3"/>
    </row>
    <row r="99" spans="1:9" ht="1.5" customHeight="1">
      <c r="A99" s="41"/>
      <c r="B99" s="1"/>
      <c r="C99" s="1"/>
      <c r="D99" s="1"/>
      <c r="E99" s="1"/>
      <c r="F99" s="1"/>
      <c r="G99" s="1"/>
      <c r="H99" s="1"/>
      <c r="I99" s="3"/>
    </row>
    <row r="100" spans="1:9" ht="12.75">
      <c r="A100" s="42" t="s">
        <v>23</v>
      </c>
      <c r="B100" s="3"/>
      <c r="C100" s="3"/>
      <c r="D100" s="3"/>
      <c r="E100" s="3"/>
      <c r="F100" s="3"/>
      <c r="G100" s="3"/>
      <c r="H100" s="3"/>
      <c r="I100" s="3"/>
    </row>
    <row r="101" spans="1:9" ht="12.75">
      <c r="A101" s="42" t="s">
        <v>24</v>
      </c>
      <c r="B101" s="3"/>
      <c r="C101" s="3"/>
      <c r="D101" s="3"/>
      <c r="E101" s="3"/>
      <c r="F101" s="3"/>
      <c r="G101" s="3"/>
      <c r="H101" s="3"/>
      <c r="I101" s="3"/>
    </row>
    <row r="102" spans="1:9" ht="12.75">
      <c r="A102" s="42" t="s">
        <v>25</v>
      </c>
      <c r="B102" s="3"/>
      <c r="C102" s="3"/>
      <c r="D102" s="3"/>
      <c r="E102" s="3"/>
      <c r="F102" s="3"/>
      <c r="G102" s="3"/>
      <c r="H102" s="3"/>
      <c r="I102" s="3"/>
    </row>
    <row r="103" spans="1:9" ht="4.5" customHeight="1">
      <c r="A103" s="43"/>
      <c r="B103" s="3"/>
      <c r="C103" s="3"/>
      <c r="D103" s="3"/>
      <c r="E103" s="3"/>
      <c r="F103" s="3"/>
      <c r="G103" s="3"/>
      <c r="H103" s="3"/>
      <c r="I103" s="3"/>
    </row>
    <row r="104" spans="1:9" ht="12.75">
      <c r="A104" s="44"/>
      <c r="B104" s="3"/>
      <c r="C104" s="3"/>
      <c r="D104" s="20" t="s">
        <v>26</v>
      </c>
      <c r="E104" s="20"/>
      <c r="F104" s="3"/>
      <c r="G104" s="3"/>
      <c r="H104" s="3"/>
      <c r="I104" s="3"/>
    </row>
    <row r="105" spans="1:9" ht="12.75">
      <c r="A105" s="44"/>
      <c r="B105" s="3"/>
      <c r="C105" s="3"/>
      <c r="D105" s="21" t="s">
        <v>27</v>
      </c>
      <c r="E105" s="21"/>
      <c r="F105" s="3"/>
      <c r="G105" s="3"/>
      <c r="H105" s="3"/>
      <c r="I105" s="3"/>
    </row>
    <row r="106" spans="1:9" ht="12.75">
      <c r="A106" s="44"/>
      <c r="B106" s="3"/>
      <c r="C106" s="3"/>
      <c r="D106" s="122" t="s">
        <v>28</v>
      </c>
      <c r="E106" s="122"/>
      <c r="F106" s="122"/>
      <c r="G106" s="47"/>
      <c r="H106" s="3"/>
      <c r="I106" s="3"/>
    </row>
    <row r="107" spans="1:9" ht="4.5" customHeight="1">
      <c r="A107" s="45"/>
      <c r="B107" s="3"/>
      <c r="C107" s="3"/>
      <c r="D107" s="3"/>
      <c r="E107" s="3"/>
      <c r="F107" s="3"/>
      <c r="G107" s="3"/>
      <c r="H107" s="3"/>
      <c r="I107" s="3"/>
    </row>
    <row r="108" spans="1:9" ht="43.5" customHeight="1">
      <c r="A108" s="114" t="s">
        <v>62</v>
      </c>
      <c r="B108" s="115"/>
      <c r="C108" s="115"/>
      <c r="D108" s="115"/>
      <c r="E108" s="115"/>
      <c r="F108" s="115"/>
      <c r="G108" s="115"/>
      <c r="H108" s="115"/>
      <c r="I108" s="3"/>
    </row>
    <row r="109" spans="1:9" ht="13.5" thickBot="1">
      <c r="A109" s="118"/>
      <c r="B109" s="119"/>
      <c r="C109" s="119"/>
      <c r="D109" s="119"/>
      <c r="E109" s="119"/>
      <c r="F109" s="119"/>
      <c r="G109" s="119"/>
      <c r="H109" s="119"/>
      <c r="I109" s="3"/>
    </row>
  </sheetData>
  <sheetProtection selectLockedCells="1" selectUnlockedCells="1"/>
  <mergeCells count="19">
    <mergeCell ref="A109:H109"/>
    <mergeCell ref="A92:D92"/>
    <mergeCell ref="A98:H98"/>
    <mergeCell ref="D106:F106"/>
    <mergeCell ref="C84:D84"/>
    <mergeCell ref="A23:M23"/>
    <mergeCell ref="A24:M24"/>
    <mergeCell ref="A87:D87"/>
    <mergeCell ref="A108:H108"/>
    <mergeCell ref="C85:D85"/>
    <mergeCell ref="C86:D86"/>
    <mergeCell ref="C88:D88"/>
    <mergeCell ref="C89:D89"/>
    <mergeCell ref="A1:H1"/>
    <mergeCell ref="A82:D82"/>
    <mergeCell ref="A83:A84"/>
    <mergeCell ref="C83:D83"/>
    <mergeCell ref="A22:M22"/>
    <mergeCell ref="A2:M19"/>
  </mergeCells>
  <printOptions/>
  <pageMargins left="0.25" right="0.25" top="0.75" bottom="0.75" header="0.3" footer="0.3"/>
  <pageSetup horizontalDpi="300" verticalDpi="300" orientation="landscape" paperSize="8" scale="97"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L44"/>
  <sheetViews>
    <sheetView zoomScalePageLayoutView="0" workbookViewId="0" topLeftCell="A1">
      <selection activeCell="J46" sqref="J46"/>
    </sheetView>
  </sheetViews>
  <sheetFormatPr defaultColWidth="9.140625" defaultRowHeight="12.75"/>
  <cols>
    <col min="1" max="1" width="29.7109375" style="0" customWidth="1"/>
    <col min="2" max="2" width="13.28125" style="0" customWidth="1"/>
    <col min="3" max="3" width="10.57421875" style="0" customWidth="1"/>
    <col min="4" max="4" width="12.140625" style="0" customWidth="1"/>
    <col min="5" max="5" width="9.7109375" style="0" customWidth="1"/>
    <col min="6" max="6" width="18.28125" style="0" customWidth="1"/>
    <col min="7" max="7" width="9.28125" style="0" customWidth="1"/>
    <col min="8" max="8" width="26.421875" style="70" customWidth="1"/>
    <col min="9" max="9" width="11.00390625" style="0" customWidth="1"/>
    <col min="10" max="10" width="13.140625" style="0" customWidth="1"/>
    <col min="11" max="11" width="11.7109375" style="0" customWidth="1"/>
    <col min="12" max="12" width="24.7109375" style="0" customWidth="1"/>
  </cols>
  <sheetData>
    <row r="1" spans="1:3" ht="15.75">
      <c r="A1" s="64" t="s">
        <v>85</v>
      </c>
      <c r="B1" s="69"/>
      <c r="C1" s="69"/>
    </row>
    <row r="2" ht="12.75">
      <c r="A2" s="18"/>
    </row>
    <row r="3" spans="1:12" ht="12.75">
      <c r="A3" s="126" t="s">
        <v>29</v>
      </c>
      <c r="B3" s="126"/>
      <c r="C3" s="126"/>
      <c r="D3" s="126"/>
      <c r="E3" s="126"/>
      <c r="F3" s="126"/>
      <c r="G3" s="126"/>
      <c r="H3" s="126"/>
      <c r="I3" s="126"/>
      <c r="J3" s="126"/>
      <c r="K3" s="126"/>
      <c r="L3" s="126"/>
    </row>
    <row r="4" spans="1:12" ht="51">
      <c r="A4" s="4" t="s">
        <v>1</v>
      </c>
      <c r="B4" s="5" t="s">
        <v>2</v>
      </c>
      <c r="C4" s="5" t="s">
        <v>71</v>
      </c>
      <c r="D4" s="89" t="s">
        <v>89</v>
      </c>
      <c r="E4" s="92" t="s">
        <v>92</v>
      </c>
      <c r="F4" s="6" t="s">
        <v>4</v>
      </c>
      <c r="G4" s="7" t="s">
        <v>73</v>
      </c>
      <c r="H4" s="4" t="s">
        <v>74</v>
      </c>
      <c r="I4" s="8" t="s">
        <v>5</v>
      </c>
      <c r="J4" s="8" t="s">
        <v>6</v>
      </c>
      <c r="K4" s="8" t="s">
        <v>30</v>
      </c>
      <c r="L4" s="8" t="s">
        <v>31</v>
      </c>
    </row>
    <row r="5" spans="1:12" ht="51">
      <c r="A5" s="9" t="s">
        <v>32</v>
      </c>
      <c r="B5" s="9">
        <v>2016</v>
      </c>
      <c r="C5" s="71" t="s">
        <v>84</v>
      </c>
      <c r="D5" s="9">
        <v>50</v>
      </c>
      <c r="E5" s="75"/>
      <c r="F5" s="10" t="s">
        <v>34</v>
      </c>
      <c r="G5" s="9" t="s">
        <v>96</v>
      </c>
      <c r="H5" s="71" t="s">
        <v>81</v>
      </c>
      <c r="I5" s="9">
        <v>350</v>
      </c>
      <c r="J5" s="22">
        <v>42667</v>
      </c>
      <c r="K5" s="76">
        <v>1000</v>
      </c>
      <c r="L5" s="23" t="s">
        <v>35</v>
      </c>
    </row>
    <row r="6" spans="1:12" ht="51">
      <c r="A6" s="9" t="s">
        <v>32</v>
      </c>
      <c r="B6" s="9">
        <v>2016</v>
      </c>
      <c r="C6" s="71" t="s">
        <v>84</v>
      </c>
      <c r="D6" s="24"/>
      <c r="E6" s="74"/>
      <c r="F6" s="10" t="s">
        <v>34</v>
      </c>
      <c r="G6" s="9" t="s">
        <v>96</v>
      </c>
      <c r="H6" s="71" t="s">
        <v>81</v>
      </c>
      <c r="I6" s="9">
        <v>366</v>
      </c>
      <c r="J6" s="22">
        <v>42690</v>
      </c>
      <c r="K6" s="76">
        <v>270</v>
      </c>
      <c r="L6" s="9" t="s">
        <v>36</v>
      </c>
    </row>
    <row r="7" spans="1:12" ht="51">
      <c r="A7" s="9" t="s">
        <v>32</v>
      </c>
      <c r="B7" s="9">
        <v>2016</v>
      </c>
      <c r="C7" s="71" t="s">
        <v>84</v>
      </c>
      <c r="D7" s="24"/>
      <c r="E7" s="74"/>
      <c r="F7" s="10" t="s">
        <v>34</v>
      </c>
      <c r="G7" s="9" t="s">
        <v>96</v>
      </c>
      <c r="H7" s="71" t="s">
        <v>81</v>
      </c>
      <c r="I7" s="9">
        <v>367</v>
      </c>
      <c r="J7" s="22">
        <f>+J6</f>
        <v>42690</v>
      </c>
      <c r="K7" s="77">
        <v>80</v>
      </c>
      <c r="L7" s="9" t="s">
        <v>37</v>
      </c>
    </row>
    <row r="8" spans="1:12" ht="51">
      <c r="A8" s="9" t="s">
        <v>32</v>
      </c>
      <c r="B8" s="9">
        <v>2016</v>
      </c>
      <c r="C8" s="71" t="s">
        <v>84</v>
      </c>
      <c r="D8" s="24"/>
      <c r="E8" s="74"/>
      <c r="F8" s="10" t="s">
        <v>34</v>
      </c>
      <c r="G8" s="9" t="s">
        <v>96</v>
      </c>
      <c r="H8" s="71" t="s">
        <v>81</v>
      </c>
      <c r="I8" s="9">
        <v>368</v>
      </c>
      <c r="J8" s="22">
        <f>+J7</f>
        <v>42690</v>
      </c>
      <c r="K8" s="77">
        <v>350</v>
      </c>
      <c r="L8" s="9" t="s">
        <v>38</v>
      </c>
    </row>
    <row r="9" spans="1:12" ht="51">
      <c r="A9" s="9" t="s">
        <v>32</v>
      </c>
      <c r="B9" s="9">
        <v>2016</v>
      </c>
      <c r="C9" s="71" t="s">
        <v>84</v>
      </c>
      <c r="D9" s="24"/>
      <c r="E9" s="74"/>
      <c r="F9" s="10" t="s">
        <v>34</v>
      </c>
      <c r="G9" s="9" t="s">
        <v>96</v>
      </c>
      <c r="H9" s="71" t="s">
        <v>81</v>
      </c>
      <c r="I9" s="9">
        <v>369</v>
      </c>
      <c r="J9" s="22">
        <f>+J8</f>
        <v>42690</v>
      </c>
      <c r="K9" s="77">
        <v>0</v>
      </c>
      <c r="L9" s="77" t="s">
        <v>39</v>
      </c>
    </row>
    <row r="10" ht="12.75">
      <c r="A10" s="25"/>
    </row>
    <row r="11" spans="1:12" ht="12.75">
      <c r="A11" s="66"/>
      <c r="B11" s="66"/>
      <c r="C11" s="66"/>
      <c r="D11" s="66"/>
      <c r="E11" s="66"/>
      <c r="F11" s="66"/>
      <c r="G11" s="66"/>
      <c r="H11" s="87"/>
      <c r="I11" s="66"/>
      <c r="J11" s="66"/>
      <c r="K11" s="66"/>
      <c r="L11" s="66"/>
    </row>
    <row r="12" spans="1:12" ht="12.75">
      <c r="A12" s="126" t="s">
        <v>40</v>
      </c>
      <c r="B12" s="126"/>
      <c r="C12" s="126"/>
      <c r="D12" s="126"/>
      <c r="E12" s="126"/>
      <c r="F12" s="126"/>
      <c r="G12" s="126"/>
      <c r="H12" s="126"/>
      <c r="I12" s="126"/>
      <c r="J12" s="126"/>
      <c r="K12" s="126"/>
      <c r="L12" s="126"/>
    </row>
    <row r="13" spans="1:12" ht="51">
      <c r="A13" s="4" t="s">
        <v>1</v>
      </c>
      <c r="B13" s="5" t="s">
        <v>2</v>
      </c>
      <c r="C13" s="5" t="s">
        <v>3</v>
      </c>
      <c r="D13" s="89" t="s">
        <v>89</v>
      </c>
      <c r="E13" s="92" t="s">
        <v>92</v>
      </c>
      <c r="F13" s="6" t="s">
        <v>4</v>
      </c>
      <c r="G13" s="6" t="s">
        <v>73</v>
      </c>
      <c r="H13" s="4" t="s">
        <v>74</v>
      </c>
      <c r="I13" s="8" t="s">
        <v>5</v>
      </c>
      <c r="J13" s="8" t="s">
        <v>6</v>
      </c>
      <c r="K13" s="8" t="s">
        <v>30</v>
      </c>
      <c r="L13" s="8" t="s">
        <v>31</v>
      </c>
    </row>
    <row r="14" spans="1:12" ht="84.75" customHeight="1">
      <c r="A14" s="9" t="s">
        <v>32</v>
      </c>
      <c r="B14" s="9">
        <v>2016</v>
      </c>
      <c r="C14" s="9" t="s">
        <v>33</v>
      </c>
      <c r="D14" s="9">
        <v>50</v>
      </c>
      <c r="E14" s="75"/>
      <c r="F14" s="73" t="s">
        <v>82</v>
      </c>
      <c r="G14" s="9" t="s">
        <v>97</v>
      </c>
      <c r="H14" s="23" t="s">
        <v>83</v>
      </c>
      <c r="I14" s="9">
        <v>350</v>
      </c>
      <c r="J14" s="22">
        <v>42667</v>
      </c>
      <c r="K14" s="76">
        <v>2500</v>
      </c>
      <c r="L14" s="23" t="s">
        <v>41</v>
      </c>
    </row>
    <row r="15" spans="1:12" ht="76.5">
      <c r="A15" s="9" t="s">
        <v>32</v>
      </c>
      <c r="B15" s="9">
        <v>2016</v>
      </c>
      <c r="C15" s="9" t="s">
        <v>33</v>
      </c>
      <c r="D15" s="24"/>
      <c r="E15" s="74"/>
      <c r="F15" s="73" t="s">
        <v>82</v>
      </c>
      <c r="G15" s="9" t="s">
        <v>97</v>
      </c>
      <c r="H15" s="23" t="s">
        <v>83</v>
      </c>
      <c r="I15" s="9">
        <v>366</v>
      </c>
      <c r="J15" s="22">
        <v>42690</v>
      </c>
      <c r="K15" s="76">
        <f>(25*22)</f>
        <v>550</v>
      </c>
      <c r="L15" s="9" t="s">
        <v>42</v>
      </c>
    </row>
    <row r="16" spans="1:12" ht="76.5">
      <c r="A16" s="9" t="s">
        <v>32</v>
      </c>
      <c r="B16" s="9">
        <v>2016</v>
      </c>
      <c r="C16" s="9" t="s">
        <v>33</v>
      </c>
      <c r="D16" s="24"/>
      <c r="E16" s="74"/>
      <c r="F16" s="73" t="s">
        <v>82</v>
      </c>
      <c r="G16" s="9" t="s">
        <v>97</v>
      </c>
      <c r="H16" s="23" t="s">
        <v>83</v>
      </c>
      <c r="I16" s="9">
        <v>367</v>
      </c>
      <c r="J16" s="22">
        <v>42690</v>
      </c>
      <c r="K16" s="76">
        <v>550</v>
      </c>
      <c r="L16" s="23" t="s">
        <v>43</v>
      </c>
    </row>
    <row r="17" spans="1:12" ht="12.75">
      <c r="A17" s="3"/>
      <c r="B17" s="3"/>
      <c r="C17" s="3"/>
      <c r="D17" s="52"/>
      <c r="E17" s="52"/>
      <c r="F17" s="3"/>
      <c r="G17" s="3"/>
      <c r="H17" s="50"/>
      <c r="I17" s="3"/>
      <c r="J17" s="51"/>
      <c r="K17" s="51"/>
      <c r="L17" s="50"/>
    </row>
    <row r="18" spans="1:12" ht="12.75">
      <c r="A18" s="3"/>
      <c r="B18" s="3"/>
      <c r="C18" s="3"/>
      <c r="D18" s="52"/>
      <c r="E18" s="52"/>
      <c r="F18" s="3"/>
      <c r="G18" s="3"/>
      <c r="H18" s="50"/>
      <c r="I18" s="3"/>
      <c r="J18" s="51"/>
      <c r="K18" s="51"/>
      <c r="L18" s="50"/>
    </row>
    <row r="19" ht="15.75">
      <c r="A19" s="68" t="s">
        <v>80</v>
      </c>
    </row>
    <row r="20" spans="1:12" ht="12.75">
      <c r="A20" s="126" t="s">
        <v>44</v>
      </c>
      <c r="B20" s="126"/>
      <c r="C20" s="126"/>
      <c r="D20" s="126"/>
      <c r="E20" s="126"/>
      <c r="F20" s="126"/>
      <c r="G20" s="126"/>
      <c r="H20" s="126"/>
      <c r="I20" s="126"/>
      <c r="J20" s="126"/>
      <c r="K20" s="126"/>
      <c r="L20" s="126"/>
    </row>
    <row r="21" spans="1:12" ht="51">
      <c r="A21" s="4" t="s">
        <v>1</v>
      </c>
      <c r="B21" s="5" t="s">
        <v>2</v>
      </c>
      <c r="C21" s="5" t="s">
        <v>3</v>
      </c>
      <c r="D21" s="89" t="s">
        <v>89</v>
      </c>
      <c r="E21" s="92" t="s">
        <v>92</v>
      </c>
      <c r="F21" s="6" t="s">
        <v>4</v>
      </c>
      <c r="G21" s="6" t="s">
        <v>73</v>
      </c>
      <c r="H21" s="4" t="s">
        <v>74</v>
      </c>
      <c r="I21" s="8" t="s">
        <v>5</v>
      </c>
      <c r="J21" s="8" t="s">
        <v>6</v>
      </c>
      <c r="K21" s="8" t="s">
        <v>30</v>
      </c>
      <c r="L21" s="8" t="s">
        <v>31</v>
      </c>
    </row>
    <row r="22" spans="1:12" ht="25.5">
      <c r="A22" s="9" t="s">
        <v>32</v>
      </c>
      <c r="B22" s="9">
        <v>2016</v>
      </c>
      <c r="C22" s="9" t="s">
        <v>33</v>
      </c>
      <c r="D22" s="24"/>
      <c r="E22" s="78">
        <v>40</v>
      </c>
      <c r="F22" s="10" t="s">
        <v>34</v>
      </c>
      <c r="G22" s="24"/>
      <c r="H22" s="71" t="s">
        <v>45</v>
      </c>
      <c r="I22" s="9">
        <v>350</v>
      </c>
      <c r="J22" s="22">
        <v>42667</v>
      </c>
      <c r="K22" s="76">
        <v>500</v>
      </c>
      <c r="L22" s="23" t="s">
        <v>35</v>
      </c>
    </row>
    <row r="23" spans="1:12" ht="12.75">
      <c r="A23" s="9" t="s">
        <v>32</v>
      </c>
      <c r="B23" s="9">
        <v>2016</v>
      </c>
      <c r="C23" s="9" t="s">
        <v>33</v>
      </c>
      <c r="D23" s="24"/>
      <c r="E23" s="24"/>
      <c r="F23" s="10" t="s">
        <v>34</v>
      </c>
      <c r="G23" s="24"/>
      <c r="H23" s="71" t="s">
        <v>45</v>
      </c>
      <c r="I23" s="9">
        <v>366</v>
      </c>
      <c r="J23" s="22">
        <v>42690</v>
      </c>
      <c r="K23" s="76">
        <f>(5*27)</f>
        <v>135</v>
      </c>
      <c r="L23" s="9" t="s">
        <v>36</v>
      </c>
    </row>
    <row r="24" spans="1:12" ht="12.75">
      <c r="A24" s="9" t="s">
        <v>32</v>
      </c>
      <c r="B24" s="9">
        <v>2016</v>
      </c>
      <c r="C24" s="9" t="s">
        <v>33</v>
      </c>
      <c r="D24" s="24"/>
      <c r="E24" s="24"/>
      <c r="F24" s="10" t="s">
        <v>34</v>
      </c>
      <c r="G24" s="24"/>
      <c r="H24" s="71" t="s">
        <v>45</v>
      </c>
      <c r="I24" s="9">
        <v>367</v>
      </c>
      <c r="J24" s="22">
        <f>+J23</f>
        <v>42690</v>
      </c>
      <c r="K24" s="76">
        <v>40</v>
      </c>
      <c r="L24" s="9" t="s">
        <v>37</v>
      </c>
    </row>
    <row r="25" spans="1:12" ht="12.75">
      <c r="A25" s="9" t="s">
        <v>32</v>
      </c>
      <c r="B25" s="9">
        <v>2016</v>
      </c>
      <c r="C25" s="9" t="s">
        <v>33</v>
      </c>
      <c r="D25" s="24"/>
      <c r="E25" s="24"/>
      <c r="F25" s="10" t="s">
        <v>34</v>
      </c>
      <c r="G25" s="24"/>
      <c r="H25" s="71" t="s">
        <v>45</v>
      </c>
      <c r="I25" s="9">
        <v>368</v>
      </c>
      <c r="J25" s="22">
        <f>+J24</f>
        <v>42690</v>
      </c>
      <c r="K25" s="76">
        <v>100</v>
      </c>
      <c r="L25" s="9" t="s">
        <v>38</v>
      </c>
    </row>
    <row r="26" spans="1:12" ht="12.75">
      <c r="A26" s="9" t="s">
        <v>32</v>
      </c>
      <c r="B26" s="9">
        <v>2016</v>
      </c>
      <c r="C26" s="9" t="s">
        <v>33</v>
      </c>
      <c r="D26" s="24"/>
      <c r="E26" s="24"/>
      <c r="F26" s="10" t="s">
        <v>34</v>
      </c>
      <c r="G26" s="24"/>
      <c r="H26" s="71" t="s">
        <v>45</v>
      </c>
      <c r="I26" s="9">
        <v>369</v>
      </c>
      <c r="J26" s="22">
        <f>+J25</f>
        <v>42690</v>
      </c>
      <c r="K26" s="76">
        <v>0</v>
      </c>
      <c r="L26" s="9" t="s">
        <v>39</v>
      </c>
    </row>
    <row r="27" ht="12.75">
      <c r="G27" s="86"/>
    </row>
    <row r="28" spans="1:12" ht="12.75">
      <c r="A28" s="126" t="s">
        <v>46</v>
      </c>
      <c r="B28" s="126"/>
      <c r="C28" s="126"/>
      <c r="D28" s="126"/>
      <c r="E28" s="126"/>
      <c r="F28" s="126"/>
      <c r="G28" s="126"/>
      <c r="H28" s="126"/>
      <c r="I28" s="126"/>
      <c r="J28" s="126"/>
      <c r="K28" s="126"/>
      <c r="L28" s="126"/>
    </row>
    <row r="29" spans="1:12" ht="51">
      <c r="A29" s="4" t="s">
        <v>1</v>
      </c>
      <c r="B29" s="5" t="s">
        <v>2</v>
      </c>
      <c r="C29" s="5" t="s">
        <v>3</v>
      </c>
      <c r="D29" s="89" t="s">
        <v>89</v>
      </c>
      <c r="E29" s="92" t="s">
        <v>92</v>
      </c>
      <c r="F29" s="6" t="s">
        <v>4</v>
      </c>
      <c r="G29" s="6" t="s">
        <v>73</v>
      </c>
      <c r="H29" s="4" t="s">
        <v>74</v>
      </c>
      <c r="I29" s="8" t="s">
        <v>5</v>
      </c>
      <c r="J29" s="8" t="s">
        <v>6</v>
      </c>
      <c r="K29" s="8" t="s">
        <v>30</v>
      </c>
      <c r="L29" s="8" t="s">
        <v>31</v>
      </c>
    </row>
    <row r="30" spans="1:12" ht="25.5">
      <c r="A30" s="9" t="s">
        <v>32</v>
      </c>
      <c r="B30" s="9">
        <v>2016</v>
      </c>
      <c r="C30" s="9" t="s">
        <v>33</v>
      </c>
      <c r="D30" s="24"/>
      <c r="E30" s="74"/>
      <c r="F30" s="10" t="s">
        <v>47</v>
      </c>
      <c r="G30" s="24"/>
      <c r="H30" s="23" t="s">
        <v>48</v>
      </c>
      <c r="I30" s="9">
        <v>350</v>
      </c>
      <c r="J30" s="22">
        <v>42667</v>
      </c>
      <c r="K30" s="76">
        <v>556</v>
      </c>
      <c r="L30" s="23" t="s">
        <v>49</v>
      </c>
    </row>
    <row r="31" spans="1:12" ht="12.75">
      <c r="A31" s="9" t="s">
        <v>32</v>
      </c>
      <c r="B31" s="9">
        <v>2016</v>
      </c>
      <c r="C31" s="9" t="s">
        <v>33</v>
      </c>
      <c r="D31" s="24"/>
      <c r="E31" s="74"/>
      <c r="F31" s="10" t="s">
        <v>47</v>
      </c>
      <c r="G31" s="24"/>
      <c r="H31" s="23" t="str">
        <f>+H30</f>
        <v>materiale di consumo</v>
      </c>
      <c r="I31" s="9">
        <v>366</v>
      </c>
      <c r="J31" s="22">
        <v>42667</v>
      </c>
      <c r="K31" s="76">
        <f>(556*0.22)</f>
        <v>122.32000000000001</v>
      </c>
      <c r="L31" s="9" t="s">
        <v>42</v>
      </c>
    </row>
    <row r="32" ht="12.75">
      <c r="K32" s="79"/>
    </row>
    <row r="33" spans="1:12" ht="12.75">
      <c r="A33" s="126" t="s">
        <v>50</v>
      </c>
      <c r="B33" s="126"/>
      <c r="C33" s="126"/>
      <c r="D33" s="126"/>
      <c r="E33" s="126"/>
      <c r="F33" s="126"/>
      <c r="G33" s="126"/>
      <c r="H33" s="126"/>
      <c r="I33" s="126"/>
      <c r="J33" s="126"/>
      <c r="K33" s="126"/>
      <c r="L33" s="126"/>
    </row>
    <row r="34" spans="1:12" ht="51">
      <c r="A34" s="4" t="s">
        <v>1</v>
      </c>
      <c r="B34" s="5" t="s">
        <v>2</v>
      </c>
      <c r="C34" s="5" t="s">
        <v>3</v>
      </c>
      <c r="D34" s="89" t="s">
        <v>89</v>
      </c>
      <c r="E34" s="92" t="s">
        <v>92</v>
      </c>
      <c r="F34" s="6" t="s">
        <v>4</v>
      </c>
      <c r="G34" s="6" t="s">
        <v>73</v>
      </c>
      <c r="H34" s="4" t="s">
        <v>74</v>
      </c>
      <c r="I34" s="8" t="s">
        <v>5</v>
      </c>
      <c r="J34" s="8" t="s">
        <v>6</v>
      </c>
      <c r="K34" s="8" t="s">
        <v>30</v>
      </c>
      <c r="L34" s="8" t="s">
        <v>31</v>
      </c>
    </row>
    <row r="35" spans="1:12" ht="25.5">
      <c r="A35" s="9" t="s">
        <v>32</v>
      </c>
      <c r="B35" s="9">
        <v>2016</v>
      </c>
      <c r="C35" s="9" t="s">
        <v>33</v>
      </c>
      <c r="D35" s="24"/>
      <c r="E35" s="74"/>
      <c r="F35" s="10" t="s">
        <v>51</v>
      </c>
      <c r="G35" s="24"/>
      <c r="H35" s="23" t="s">
        <v>52</v>
      </c>
      <c r="I35" s="9">
        <v>350</v>
      </c>
      <c r="J35" s="80">
        <v>42667</v>
      </c>
      <c r="K35" s="84">
        <v>2459</v>
      </c>
      <c r="L35" s="82" t="s">
        <v>49</v>
      </c>
    </row>
    <row r="36" spans="1:12" ht="25.5">
      <c r="A36" s="9" t="s">
        <v>32</v>
      </c>
      <c r="B36" s="9">
        <v>2016</v>
      </c>
      <c r="C36" s="9" t="s">
        <v>33</v>
      </c>
      <c r="D36" s="24"/>
      <c r="E36" s="74"/>
      <c r="F36" s="10" t="s">
        <v>51</v>
      </c>
      <c r="G36" s="24"/>
      <c r="H36" s="27" t="s">
        <v>52</v>
      </c>
      <c r="I36" s="13">
        <v>351</v>
      </c>
      <c r="J36" s="81">
        <v>42667</v>
      </c>
      <c r="K36" s="84">
        <v>541</v>
      </c>
      <c r="L36" s="83" t="s">
        <v>42</v>
      </c>
    </row>
    <row r="37" spans="1:12" ht="38.25">
      <c r="A37" s="9" t="s">
        <v>32</v>
      </c>
      <c r="B37" s="9">
        <v>2016</v>
      </c>
      <c r="C37" s="9" t="s">
        <v>33</v>
      </c>
      <c r="D37" s="24"/>
      <c r="E37" s="74"/>
      <c r="F37" s="10" t="s">
        <v>47</v>
      </c>
      <c r="G37" s="24"/>
      <c r="H37" s="23" t="s">
        <v>53</v>
      </c>
      <c r="I37" s="9">
        <v>366</v>
      </c>
      <c r="J37" s="80">
        <v>42690</v>
      </c>
      <c r="K37" s="85">
        <v>2500</v>
      </c>
      <c r="L37" s="82" t="s">
        <v>54</v>
      </c>
    </row>
    <row r="38" spans="1:12" ht="12.75" customHeight="1">
      <c r="A38" s="29"/>
      <c r="B38" s="29"/>
      <c r="C38" s="29"/>
      <c r="D38" s="29"/>
      <c r="E38" s="29"/>
      <c r="F38" s="29"/>
      <c r="G38" s="29"/>
      <c r="H38" s="127" t="s">
        <v>55</v>
      </c>
      <c r="I38" s="127"/>
      <c r="J38" s="127"/>
      <c r="K38" s="128"/>
      <c r="L38" s="127"/>
    </row>
    <row r="39" spans="8:12" ht="38.25">
      <c r="H39" s="72"/>
      <c r="I39" s="30" t="s">
        <v>56</v>
      </c>
      <c r="J39" s="30" t="s">
        <v>57</v>
      </c>
      <c r="K39" s="30"/>
      <c r="L39" s="31"/>
    </row>
    <row r="40" spans="8:12" ht="25.5">
      <c r="H40" s="32" t="s">
        <v>52</v>
      </c>
      <c r="I40" s="11">
        <f>+(K35+K36)/10</f>
        <v>300</v>
      </c>
      <c r="J40" s="28">
        <f>+K35+K36</f>
        <v>3000</v>
      </c>
      <c r="K40" s="9" t="s">
        <v>58</v>
      </c>
      <c r="L40" s="33"/>
    </row>
    <row r="41" spans="8:12" ht="13.5" thickBot="1">
      <c r="H41" s="34" t="s">
        <v>53</v>
      </c>
      <c r="I41" s="35">
        <f>+K37</f>
        <v>2500</v>
      </c>
      <c r="J41" s="35">
        <f>+I41*33.33/100*0.166666666666667</f>
        <v>138.87500000000026</v>
      </c>
      <c r="K41" s="35" t="s">
        <v>59</v>
      </c>
      <c r="L41" s="36"/>
    </row>
    <row r="42" spans="9:12" ht="12.75">
      <c r="I42" s="26"/>
      <c r="J42" s="26"/>
      <c r="K42" s="26"/>
      <c r="L42" s="26"/>
    </row>
    <row r="43" spans="9:12" ht="12.75">
      <c r="I43" s="26"/>
      <c r="J43" s="26"/>
      <c r="K43" s="26"/>
      <c r="L43" s="26"/>
    </row>
    <row r="44" spans="9:12" ht="12.75">
      <c r="I44" s="26"/>
      <c r="J44" s="26"/>
      <c r="K44" s="26"/>
      <c r="L44" s="26"/>
    </row>
  </sheetData>
  <sheetProtection selectLockedCells="1" selectUnlockedCells="1"/>
  <mergeCells count="6">
    <mergeCell ref="A3:L3"/>
    <mergeCell ref="A12:L12"/>
    <mergeCell ref="A20:L20"/>
    <mergeCell ref="A28:L28"/>
    <mergeCell ref="A33:L33"/>
    <mergeCell ref="H38:L38"/>
  </mergeCells>
  <printOptions/>
  <pageMargins left="1.1097222222222223" right="0.7479166666666667" top="0.1597222222222222" bottom="0.1701388888888889" header="0.5118055555555555" footer="0.5118055555555555"/>
  <pageSetup horizontalDpi="300" verticalDpi="300" orientation="landscape" paperSize="8" scale="97"/>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Forte Paola</dc:creator>
  <cp:keywords/>
  <dc:description/>
  <cp:lastModifiedBy>Vandi Cinzia</cp:lastModifiedBy>
  <cp:lastPrinted>2016-12-22T14:48:31Z</cp:lastPrinted>
  <dcterms:created xsi:type="dcterms:W3CDTF">2016-12-05T16:35:10Z</dcterms:created>
  <dcterms:modified xsi:type="dcterms:W3CDTF">2021-03-24T16:04:02Z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0x010100C27E90AD6D39094A8216535C6A00B0FB</vt:lpwstr>
  </property>
  <property fmtid="{D5CDD505-2E9C-101B-9397-08002B2CF9AE}" pid="3" name="display_urn:schemas-microsoft-com:office:office#Editor">
    <vt:lpwstr>Alberghini Tiziana</vt:lpwstr>
  </property>
  <property fmtid="{D5CDD505-2E9C-101B-9397-08002B2CF9AE}" pid="4" name="Order">
    <vt:lpwstr>640000.000000000</vt:lpwstr>
  </property>
  <property fmtid="{D5CDD505-2E9C-101B-9397-08002B2CF9AE}" pid="5" name="display_urn:schemas-microsoft-com:office:office#Author">
    <vt:lpwstr>Alberghini Tiziana</vt:lpwstr>
  </property>
</Properties>
</file>